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Balance Sheet" sheetId="1" r:id="rId1"/>
    <sheet name="Cash Flow" sheetId="2" r:id="rId2"/>
  </sheets>
  <definedNames/>
  <calcPr fullCalcOnLoad="1"/>
</workbook>
</file>

<file path=xl/sharedStrings.xml><?xml version="1.0" encoding="utf-8"?>
<sst xmlns="http://schemas.openxmlformats.org/spreadsheetml/2006/main" count="417" uniqueCount="234">
  <si>
    <t xml:space="preserve">Statement of Financial Condition as of </t>
  </si>
  <si>
    <t>Assets:</t>
  </si>
  <si>
    <t>Cash equivalents (Sched A)</t>
  </si>
  <si>
    <t xml:space="preserve">  NAME OF INSTITUTION</t>
  </si>
  <si>
    <t>TYPE OF ACCOUNT</t>
  </si>
  <si>
    <t>CHECKING ACCOUNTS</t>
  </si>
  <si>
    <t>SAVINGS ACCOUNTS</t>
  </si>
  <si>
    <t>MONEY MARKET ACCOUNTS</t>
  </si>
  <si>
    <t>CERTIFICATES OF DEPOSIT</t>
  </si>
  <si>
    <t>MATURITY DATE</t>
  </si>
  <si>
    <t>INTEREST RATE</t>
  </si>
  <si>
    <t>DEMAND OR</t>
  </si>
  <si>
    <t>US TREASURY BILLS</t>
  </si>
  <si>
    <t>OTHER</t>
  </si>
  <si>
    <t>TOTALS</t>
  </si>
  <si>
    <t>Personal assets -personal property (Sched B)</t>
  </si>
  <si>
    <t>PROPERTY DESCRIPTION</t>
  </si>
  <si>
    <t>AUTO-</t>
  </si>
  <si>
    <t>DATE OF PURCHASE</t>
  </si>
  <si>
    <t>COST</t>
  </si>
  <si>
    <t>INSURED?</t>
  </si>
  <si>
    <t>JEWELRY</t>
  </si>
  <si>
    <t>HOME FURNISHINGS</t>
  </si>
  <si>
    <t>COLLECTIBLES/ART</t>
  </si>
  <si>
    <t>Residences - principal and other (Sched C)</t>
  </si>
  <si>
    <t xml:space="preserve">  DESCRIPTION OF </t>
  </si>
  <si>
    <t xml:space="preserve">         DATE</t>
  </si>
  <si>
    <t xml:space="preserve">     %</t>
  </si>
  <si>
    <t xml:space="preserve">  PRESENT</t>
  </si>
  <si>
    <t xml:space="preserve">       MORTGAGE OR LAND CONTRACT</t>
  </si>
  <si>
    <t xml:space="preserve">  PROPERTY OR ADDRESS</t>
  </si>
  <si>
    <t xml:space="preserve"> TITLE IN NAME OF</t>
  </si>
  <si>
    <t xml:space="preserve">    ACQUIRED</t>
  </si>
  <si>
    <t xml:space="preserve">  OWNED</t>
  </si>
  <si>
    <t xml:space="preserve"> MKT. VALUE</t>
  </si>
  <si>
    <t>MO PYMT.</t>
  </si>
  <si>
    <t xml:space="preserve">    HOLDER</t>
  </si>
  <si>
    <t>Residences - principal and other real property (Sched C)</t>
  </si>
  <si>
    <t>BALANCE DUE</t>
  </si>
  <si>
    <t>Investments - Mutual Funds, Stocks, Govt. securities (Sched D)</t>
  </si>
  <si>
    <t>Investments - Partnerships and other (Sched E)</t>
  </si>
  <si>
    <t xml:space="preserve">        DATE</t>
  </si>
  <si>
    <t xml:space="preserve">   PRESENT</t>
  </si>
  <si>
    <t xml:space="preserve">  TITLE IN NAME OF</t>
  </si>
  <si>
    <t xml:space="preserve">     ACQUIRED</t>
  </si>
  <si>
    <t>Retirement funds-IRA's,401K, 403B, Pension (lump sum value)(Sched F)</t>
  </si>
  <si>
    <t>YEARLY</t>
  </si>
  <si>
    <t>FUNDING</t>
  </si>
  <si>
    <t>MATCHING?</t>
  </si>
  <si>
    <t>EMPLOYER</t>
  </si>
  <si>
    <t>COMMENTS</t>
  </si>
  <si>
    <t>Total assets</t>
  </si>
  <si>
    <t>Liabilities:</t>
  </si>
  <si>
    <t>Credit Card payables (Sched G)</t>
  </si>
  <si>
    <t xml:space="preserve">  NAME OF </t>
  </si>
  <si>
    <t xml:space="preserve">     POLICY </t>
  </si>
  <si>
    <t xml:space="preserve">  INSURANCE COMPANY</t>
  </si>
  <si>
    <t xml:space="preserve">      OWNER OF POLICY</t>
  </si>
  <si>
    <t xml:space="preserve">   BENEFICIARY</t>
  </si>
  <si>
    <t xml:space="preserve">      LOANS</t>
  </si>
  <si>
    <t>SCHEDULE A-1:  LIFE INSURANCE CARRIED, INCLUDING GROUP INSURANCE</t>
  </si>
  <si>
    <t>CASH VALUE - LIFE INS. (Sched A-1)</t>
  </si>
  <si>
    <t xml:space="preserve"> FACE AMOUNT</t>
  </si>
  <si>
    <t>CASH SUR-</t>
  </si>
  <si>
    <t>RENDER VALUE</t>
  </si>
  <si>
    <t xml:space="preserve">DEPOSIT ACCT </t>
  </si>
  <si>
    <t>BALANCE</t>
  </si>
  <si>
    <t>TITLE IN</t>
  </si>
  <si>
    <t>NAME OF</t>
  </si>
  <si>
    <t>Credit card payables (Sched G)</t>
  </si>
  <si>
    <t>CREDIT CARD COMPANY</t>
  </si>
  <si>
    <t>NAME OF CARD HOLDER</t>
  </si>
  <si>
    <t>CREDIT LIMIT</t>
  </si>
  <si>
    <t>CURRENT</t>
  </si>
  <si>
    <t>MINIMUM</t>
  </si>
  <si>
    <t>MONTHLY PMT.</t>
  </si>
  <si>
    <t>INTEREST</t>
  </si>
  <si>
    <t>RATE</t>
  </si>
  <si>
    <t>Loan payables (auto, personal, student, 401K) (Sched H)</t>
  </si>
  <si>
    <t xml:space="preserve"> SECURED BY WHAT ASSETS</t>
  </si>
  <si>
    <t xml:space="preserve">  NAME OF NOTE HOLDER</t>
  </si>
  <si>
    <t>ORIGINAL</t>
  </si>
  <si>
    <t>LOAN BAL.</t>
  </si>
  <si>
    <t>MONTHLY</t>
  </si>
  <si>
    <t>PAYMENT</t>
  </si>
  <si>
    <t>LOAN</t>
  </si>
  <si>
    <t>TERM</t>
  </si>
  <si>
    <t>RELATED LOAN PAYABLE</t>
  </si>
  <si>
    <t>Mortgage payable -residences - principal and other real property (Sched C)</t>
  </si>
  <si>
    <t>Loans payable -investments - Mutual Funds, Stocks, Govt. securities (Sched D)</t>
  </si>
  <si>
    <t>Loans payable - life insurance policies (Sched A-1)</t>
  </si>
  <si>
    <t>Alimony and child support (Sched I)</t>
  </si>
  <si>
    <t>Alimony and child support  (Sched I)</t>
  </si>
  <si>
    <t>PAYABLE TO</t>
  </si>
  <si>
    <t>COLLECTION AGENCY</t>
  </si>
  <si>
    <t>AMOUNT DUE</t>
  </si>
  <si>
    <t>Income tax liabilities (Sched J)</t>
  </si>
  <si>
    <t>TAX YEAR</t>
  </si>
  <si>
    <t>TAX AGENCY</t>
  </si>
  <si>
    <t>Other liabilities</t>
  </si>
  <si>
    <t>Total liabilities</t>
  </si>
  <si>
    <t>Net worth (assets minus liabilities)</t>
  </si>
  <si>
    <t>Mortgage/rent</t>
  </si>
  <si>
    <t>Home telephone</t>
  </si>
  <si>
    <t>Home repairs</t>
  </si>
  <si>
    <t>Home security</t>
  </si>
  <si>
    <t>Dining out</t>
  </si>
  <si>
    <t>Public transportation</t>
  </si>
  <si>
    <t>Food</t>
  </si>
  <si>
    <t>Clothing</t>
  </si>
  <si>
    <t>Gifts</t>
  </si>
  <si>
    <t>Bonuses</t>
  </si>
  <si>
    <t>Self-employment income</t>
  </si>
  <si>
    <t xml:space="preserve">Interest </t>
  </si>
  <si>
    <t>Dividends</t>
  </si>
  <si>
    <t>Net rents/royalties</t>
  </si>
  <si>
    <t>Social Security</t>
  </si>
  <si>
    <t>Annuities</t>
  </si>
  <si>
    <t>Other income</t>
  </si>
  <si>
    <t>Housing</t>
  </si>
  <si>
    <t>Cash-in-out</t>
  </si>
  <si>
    <t>Category</t>
  </si>
  <si>
    <t>Item</t>
  </si>
  <si>
    <t>Employment</t>
  </si>
  <si>
    <t>Salary</t>
  </si>
  <si>
    <t>Pension</t>
  </si>
  <si>
    <t>Cash in</t>
  </si>
  <si>
    <t>Employer Pensions</t>
  </si>
  <si>
    <t>Investment income</t>
  </si>
  <si>
    <t>Cash out</t>
  </si>
  <si>
    <t>Home insurance</t>
  </si>
  <si>
    <t>Gas/Electric</t>
  </si>
  <si>
    <t>Water</t>
  </si>
  <si>
    <t>Garbage</t>
  </si>
  <si>
    <t>Property taxes</t>
  </si>
  <si>
    <t>HOA dues/assessment</t>
  </si>
  <si>
    <t>Gardening service</t>
  </si>
  <si>
    <t>Home furnishings</t>
  </si>
  <si>
    <t>Cleaning service/supplies</t>
  </si>
  <si>
    <t>Pool service</t>
  </si>
  <si>
    <t>Groceries</t>
  </si>
  <si>
    <t>Transportation</t>
  </si>
  <si>
    <t>Car payments</t>
  </si>
  <si>
    <t>Car insurance</t>
  </si>
  <si>
    <t>Gas</t>
  </si>
  <si>
    <t>Car maintenance</t>
  </si>
  <si>
    <t>Medical</t>
  </si>
  <si>
    <t>Medical insurance</t>
  </si>
  <si>
    <t>Education</t>
  </si>
  <si>
    <t>Taxes</t>
  </si>
  <si>
    <t>SSI/Medicare</t>
  </si>
  <si>
    <t>State Disability</t>
  </si>
  <si>
    <t>Federal income tax</t>
  </si>
  <si>
    <t>State Income tax</t>
  </si>
  <si>
    <t>Pet care</t>
  </si>
  <si>
    <t>Pet care - food/medical</t>
  </si>
  <si>
    <t>Childcare</t>
  </si>
  <si>
    <t>Parking fees</t>
  </si>
  <si>
    <t>Lifestyle</t>
  </si>
  <si>
    <t>Cell phone</t>
  </si>
  <si>
    <t>Cable</t>
  </si>
  <si>
    <t>Internet</t>
  </si>
  <si>
    <t>Laundry service</t>
  </si>
  <si>
    <t>Movie/plays/Concerts/Video</t>
  </si>
  <si>
    <t>Health clubs</t>
  </si>
  <si>
    <t>Medical non-insured/drugs</t>
  </si>
  <si>
    <t>Vacations</t>
  </si>
  <si>
    <t>Donations-religious/other</t>
  </si>
  <si>
    <t>Hair salon</t>
  </si>
  <si>
    <t>Other salon treatments</t>
  </si>
  <si>
    <t>Alimony/Child support</t>
  </si>
  <si>
    <t>Support obligations</t>
  </si>
  <si>
    <t>Risk management</t>
  </si>
  <si>
    <t>Life insurance premiums</t>
  </si>
  <si>
    <t>Disability insurance premiums</t>
  </si>
  <si>
    <t>LT Care insurance premiums</t>
  </si>
  <si>
    <t>Reading-books/mags/newspapers</t>
  </si>
  <si>
    <t>Retirement funding</t>
  </si>
  <si>
    <t>401K, 403B, IRA funding</t>
  </si>
  <si>
    <t>Monthly</t>
  </si>
  <si>
    <t>Yearly</t>
  </si>
  <si>
    <t>Legal fees</t>
  </si>
  <si>
    <t>Accounting fees</t>
  </si>
  <si>
    <t>Advisor fees</t>
  </si>
  <si>
    <t>Tax worksheet</t>
  </si>
  <si>
    <t>W-2 #1</t>
  </si>
  <si>
    <t>W-2 #2</t>
  </si>
  <si>
    <t>W-2 #3</t>
  </si>
  <si>
    <t>W-2 #4</t>
  </si>
  <si>
    <t>Taxpayer&gt;&gt;&gt;</t>
  </si>
  <si>
    <t>Employer&gt;&gt;&gt;</t>
  </si>
  <si>
    <t>Gross wages</t>
  </si>
  <si>
    <t>401K, 403B deferral</t>
  </si>
  <si>
    <t>Net taxable wages</t>
  </si>
  <si>
    <t>Limits - 2006</t>
  </si>
  <si>
    <t>Taxes-Social Sec</t>
  </si>
  <si>
    <t>Tax rate</t>
  </si>
  <si>
    <t>Taxes-Medicare</t>
  </si>
  <si>
    <t>Taxes-CA SDI</t>
  </si>
  <si>
    <t>max. to $1 million, then .103</t>
  </si>
  <si>
    <t xml:space="preserve">max. </t>
  </si>
  <si>
    <t>Totals</t>
  </si>
  <si>
    <t>CA tax refund</t>
  </si>
  <si>
    <t>Alimony received</t>
  </si>
  <si>
    <t>Business income/loss - Sched C</t>
  </si>
  <si>
    <t>Interest income-Sched B</t>
  </si>
  <si>
    <t>Dividend income--Sched B</t>
  </si>
  <si>
    <t>Capital gain/loss - Sched D</t>
  </si>
  <si>
    <t>Other gains - form 4797</t>
  </si>
  <si>
    <t>IRA distributions</t>
  </si>
  <si>
    <t>Pension and annuities</t>
  </si>
  <si>
    <t>Rental real estate -Sched E</t>
  </si>
  <si>
    <t>Partnership, Trust, S Corp inc/loss - Sched E</t>
  </si>
  <si>
    <t>Social Security benefits</t>
  </si>
  <si>
    <t>Deduction-IRA</t>
  </si>
  <si>
    <t>Deduction-Alimony paid</t>
  </si>
  <si>
    <t>Deductions-other before AGI</t>
  </si>
  <si>
    <t>Item-ded-Sched A -  Stateincome taxes</t>
  </si>
  <si>
    <t>Item-ded-Sched A -  Sales taxes</t>
  </si>
  <si>
    <t>Item-ded-Sched A -  Home mortgage interest</t>
  </si>
  <si>
    <t>Item-ded-Sched A -  Donations</t>
  </si>
  <si>
    <t>Item-ded-Sched A -  medical</t>
  </si>
  <si>
    <t>Item-ded-Sched A -  casualty/theft losses</t>
  </si>
  <si>
    <t>Item-ded-Sched A -  invest interest - form 4952</t>
  </si>
  <si>
    <t>Estimated taxable income</t>
  </si>
  <si>
    <t>Estimated tax-federal</t>
  </si>
  <si>
    <t>Estimated tax-California</t>
  </si>
  <si>
    <t>Taxes-Fed-inc-WH</t>
  </si>
  <si>
    <t>Taxes-CA-inc-WH</t>
  </si>
  <si>
    <t>Ded-exemptions</t>
  </si>
  <si>
    <t>Other deferrals</t>
  </si>
  <si>
    <t>Item-ded-Sched A -  Property taxes</t>
  </si>
  <si>
    <t xml:space="preserve">  (complete schedules starting on line 54 - totals carryforward)</t>
  </si>
  <si>
    <t>Cost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</si>
</sst>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9">
    <font>
      <sz val="10"/>
      <name val="Arial"/>
      <family val="0"/>
    </font>
    <font>
      <b/>
      <sz val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"/>
      <family val="0"/>
    </font>
    <font>
      <sz val="9"/>
      <name val="Arial Narrow"/>
      <family val="2"/>
    </font>
    <font>
      <sz val="12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5" fontId="0" fillId="0" borderId="0" xfId="0" applyNumberFormat="1" applyAlignment="1">
      <alignment/>
    </xf>
    <xf numFmtId="5" fontId="0" fillId="0" borderId="3" xfId="0" applyNumberFormat="1" applyBorder="1" applyAlignment="1">
      <alignment/>
    </xf>
    <xf numFmtId="5" fontId="0" fillId="0" borderId="2" xfId="0" applyNumberFormat="1" applyBorder="1" applyAlignment="1">
      <alignment/>
    </xf>
    <xf numFmtId="5" fontId="0" fillId="0" borderId="5" xfId="0" applyNumberFormat="1" applyBorder="1" applyAlignment="1">
      <alignment/>
    </xf>
    <xf numFmtId="5" fontId="0" fillId="0" borderId="4" xfId="0" applyNumberFormat="1" applyBorder="1" applyAlignment="1">
      <alignment/>
    </xf>
    <xf numFmtId="5" fontId="2" fillId="0" borderId="0" xfId="0" applyNumberFormat="1" applyFont="1" applyAlignment="1">
      <alignment/>
    </xf>
    <xf numFmtId="5" fontId="0" fillId="0" borderId="6" xfId="0" applyNumberFormat="1" applyBorder="1" applyAlignment="1">
      <alignment/>
    </xf>
    <xf numFmtId="5" fontId="3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5" fontId="4" fillId="2" borderId="4" xfId="0" applyNumberFormat="1" applyFont="1" applyFill="1" applyBorder="1" applyAlignment="1">
      <alignment/>
    </xf>
    <xf numFmtId="5" fontId="4" fillId="2" borderId="7" xfId="0" applyNumberFormat="1" applyFont="1" applyFill="1" applyBorder="1" applyAlignment="1">
      <alignment/>
    </xf>
    <xf numFmtId="5" fontId="5" fillId="2" borderId="8" xfId="0" applyNumberFormat="1" applyFont="1" applyFill="1" applyBorder="1" applyAlignment="1">
      <alignment/>
    </xf>
    <xf numFmtId="5" fontId="4" fillId="2" borderId="9" xfId="0" applyNumberFormat="1" applyFont="1" applyFill="1" applyBorder="1" applyAlignment="1">
      <alignment/>
    </xf>
    <xf numFmtId="5" fontId="4" fillId="2" borderId="4" xfId="0" applyNumberFormat="1" applyFont="1" applyFill="1" applyBorder="1" applyAlignment="1">
      <alignment horizontal="center"/>
    </xf>
    <xf numFmtId="5" fontId="4" fillId="2" borderId="10" xfId="0" applyNumberFormat="1" applyFont="1" applyFill="1" applyBorder="1" applyAlignment="1">
      <alignment/>
    </xf>
    <xf numFmtId="5" fontId="4" fillId="2" borderId="11" xfId="0" applyNumberFormat="1" applyFont="1" applyFill="1" applyBorder="1" applyAlignment="1">
      <alignment/>
    </xf>
    <xf numFmtId="5" fontId="5" fillId="2" borderId="12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5" fontId="4" fillId="2" borderId="13" xfId="0" applyNumberFormat="1" applyFont="1" applyFill="1" applyBorder="1" applyAlignment="1">
      <alignment/>
    </xf>
    <xf numFmtId="5" fontId="4" fillId="2" borderId="10" xfId="0" applyNumberFormat="1" applyFont="1" applyFill="1" applyBorder="1" applyAlignment="1">
      <alignment horizontal="center"/>
    </xf>
    <xf numFmtId="5" fontId="4" fillId="2" borderId="13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5" fillId="2" borderId="0" xfId="0" applyFont="1" applyFill="1" applyAlignment="1">
      <alignment/>
    </xf>
    <xf numFmtId="5" fontId="0" fillId="0" borderId="14" xfId="0" applyNumberForma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5" fontId="7" fillId="0" borderId="0" xfId="0" applyNumberFormat="1" applyFont="1" applyAlignment="1">
      <alignment/>
    </xf>
    <xf numFmtId="5" fontId="0" fillId="0" borderId="15" xfId="0" applyNumberFormat="1" applyBorder="1" applyAlignment="1">
      <alignment/>
    </xf>
    <xf numFmtId="0" fontId="4" fillId="2" borderId="9" xfId="0" applyFont="1" applyFill="1" applyBorder="1" applyAlignment="1">
      <alignment horizontal="center"/>
    </xf>
    <xf numFmtId="5" fontId="4" fillId="2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5" fontId="0" fillId="2" borderId="9" xfId="0" applyNumberFormat="1" applyFill="1" applyBorder="1" applyAlignment="1">
      <alignment/>
    </xf>
    <xf numFmtId="5" fontId="0" fillId="0" borderId="16" xfId="0" applyNumberFormat="1" applyBorder="1" applyAlignment="1">
      <alignment/>
    </xf>
    <xf numFmtId="5" fontId="3" fillId="0" borderId="17" xfId="0" applyNumberFormat="1" applyFont="1" applyBorder="1" applyAlignment="1">
      <alignment/>
    </xf>
    <xf numFmtId="5" fontId="7" fillId="0" borderId="17" xfId="0" applyNumberFormat="1" applyFont="1" applyBorder="1" applyAlignment="1">
      <alignment/>
    </xf>
    <xf numFmtId="5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5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5" fontId="5" fillId="2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5" fontId="0" fillId="2" borderId="8" xfId="0" applyNumberFormat="1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0" borderId="11" xfId="0" applyBorder="1" applyAlignment="1">
      <alignment/>
    </xf>
    <xf numFmtId="0" fontId="5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0" fillId="0" borderId="5" xfId="0" applyBorder="1" applyAlignment="1">
      <alignment/>
    </xf>
    <xf numFmtId="5" fontId="3" fillId="0" borderId="16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hidden="1" locked="0"/>
    </xf>
    <xf numFmtId="0" fontId="0" fillId="0" borderId="15" xfId="0" applyFont="1" applyFill="1" applyBorder="1" applyAlignment="1">
      <alignment horizontal="center"/>
    </xf>
    <xf numFmtId="165" fontId="0" fillId="0" borderId="0" xfId="17" applyNumberFormat="1" applyFont="1" applyFill="1" applyAlignment="1">
      <alignment/>
    </xf>
    <xf numFmtId="0" fontId="0" fillId="0" borderId="0" xfId="0" applyFont="1" applyFill="1" applyBorder="1" applyAlignment="1">
      <alignment/>
    </xf>
    <xf numFmtId="44" fontId="0" fillId="0" borderId="0" xfId="17" applyFont="1" applyFill="1" applyAlignment="1">
      <alignment/>
    </xf>
    <xf numFmtId="44" fontId="0" fillId="0" borderId="0" xfId="17" applyFont="1" applyFill="1" applyBorder="1" applyAlignment="1">
      <alignment/>
    </xf>
    <xf numFmtId="165" fontId="0" fillId="0" borderId="0" xfId="17" applyNumberFormat="1" applyFont="1" applyFill="1" applyAlignment="1">
      <alignment/>
    </xf>
    <xf numFmtId="165" fontId="0" fillId="0" borderId="0" xfId="17" applyNumberFormat="1" applyFont="1" applyFill="1" applyBorder="1" applyAlignment="1">
      <alignment/>
    </xf>
    <xf numFmtId="165" fontId="0" fillId="0" borderId="18" xfId="17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0" fontId="2" fillId="2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="75" zoomScaleNormal="75" workbookViewId="0" topLeftCell="A218">
      <selection activeCell="H39" sqref="H39"/>
    </sheetView>
  </sheetViews>
  <sheetFormatPr defaultColWidth="9.140625" defaultRowHeight="12.75"/>
  <cols>
    <col min="1" max="7" width="14.8515625" style="5" customWidth="1"/>
    <col min="8" max="8" width="17.8515625" style="5" customWidth="1"/>
    <col min="9" max="9" width="19.00390625" style="5" customWidth="1"/>
    <col min="10" max="10" width="16.57421875" style="5" customWidth="1"/>
    <col min="11" max="11" width="17.28125" style="5" customWidth="1"/>
    <col min="12" max="12" width="20.140625" style="5" customWidth="1"/>
    <col min="13" max="13" width="13.8515625" style="5" customWidth="1"/>
    <col min="14" max="16" width="19.00390625" style="5" customWidth="1"/>
    <col min="17" max="16384" width="9.140625" style="5" customWidth="1"/>
  </cols>
  <sheetData>
    <row r="1" spans="1:5" ht="15.75">
      <c r="A1" s="12" t="s">
        <v>0</v>
      </c>
      <c r="B1" s="12"/>
      <c r="C1" s="42"/>
      <c r="D1" s="42"/>
      <c r="E1" s="42"/>
    </row>
    <row r="2" spans="1:5" ht="15.75">
      <c r="A2" s="12" t="s">
        <v>232</v>
      </c>
      <c r="B2" s="12"/>
      <c r="C2" s="42"/>
      <c r="D2" s="42"/>
      <c r="E2" s="42"/>
    </row>
    <row r="3" spans="1:6" ht="16.5" thickBot="1">
      <c r="A3" s="49" t="s">
        <v>1</v>
      </c>
      <c r="B3" s="49"/>
      <c r="C3" s="50"/>
      <c r="D3" s="50"/>
      <c r="E3" s="50"/>
      <c r="F3" s="51"/>
    </row>
    <row r="4" spans="1:5" ht="15.75">
      <c r="A4" s="12"/>
      <c r="B4" s="12"/>
      <c r="C4" s="42"/>
      <c r="D4" s="42"/>
      <c r="E4" s="42"/>
    </row>
    <row r="5" spans="1:8" ht="15.75">
      <c r="A5" s="12" t="s">
        <v>2</v>
      </c>
      <c r="B5" s="12"/>
      <c r="C5" s="42"/>
      <c r="D5" s="42"/>
      <c r="E5" s="42"/>
      <c r="H5" s="5">
        <f>H71</f>
        <v>0</v>
      </c>
    </row>
    <row r="6" spans="1:5" ht="15">
      <c r="A6" s="42"/>
      <c r="B6" s="42"/>
      <c r="C6" s="42"/>
      <c r="D6" s="42"/>
      <c r="E6" s="42"/>
    </row>
    <row r="7" spans="1:8" ht="15.75">
      <c r="A7" s="12" t="s">
        <v>15</v>
      </c>
      <c r="B7" s="42"/>
      <c r="C7" s="42"/>
      <c r="D7" s="42"/>
      <c r="E7" s="42"/>
      <c r="H7" s="5">
        <f>H105</f>
        <v>0</v>
      </c>
    </row>
    <row r="8" spans="1:5" ht="15">
      <c r="A8" s="42"/>
      <c r="B8" s="42"/>
      <c r="C8" s="42"/>
      <c r="D8" s="42"/>
      <c r="E8" s="42"/>
    </row>
    <row r="9" spans="1:8" ht="15.75">
      <c r="A9" s="12" t="s">
        <v>24</v>
      </c>
      <c r="B9" s="42"/>
      <c r="C9" s="42"/>
      <c r="D9" s="42"/>
      <c r="E9" s="42"/>
      <c r="H9" s="5">
        <f>I118</f>
        <v>0</v>
      </c>
    </row>
    <row r="10" spans="1:5" ht="15">
      <c r="A10" s="42"/>
      <c r="B10" s="42"/>
      <c r="C10" s="42"/>
      <c r="D10" s="42"/>
      <c r="E10" s="42"/>
    </row>
    <row r="11" spans="1:8" ht="15.75">
      <c r="A11" s="12" t="s">
        <v>39</v>
      </c>
      <c r="B11" s="42"/>
      <c r="C11" s="42"/>
      <c r="D11" s="42"/>
      <c r="E11" s="42"/>
      <c r="F11" s="5" t="s">
        <v>233</v>
      </c>
      <c r="G11" s="5">
        <f>H142</f>
        <v>0</v>
      </c>
      <c r="H11" s="5">
        <f>I142</f>
        <v>0</v>
      </c>
    </row>
    <row r="12" spans="1:5" ht="15">
      <c r="A12" s="42"/>
      <c r="B12" s="42"/>
      <c r="C12" s="42"/>
      <c r="D12" s="42"/>
      <c r="E12" s="42"/>
    </row>
    <row r="13" spans="1:8" ht="15.75">
      <c r="A13" s="12" t="s">
        <v>40</v>
      </c>
      <c r="B13" s="42"/>
      <c r="C13" s="42"/>
      <c r="D13" s="42"/>
      <c r="E13" s="42"/>
      <c r="H13" s="5">
        <f>I168</f>
        <v>0</v>
      </c>
    </row>
    <row r="15" spans="1:8" ht="15.75">
      <c r="A15" s="12" t="s">
        <v>45</v>
      </c>
      <c r="B15" s="42"/>
      <c r="C15" s="42"/>
      <c r="D15" s="42"/>
      <c r="E15" s="42"/>
      <c r="H15" s="5">
        <f>H193</f>
        <v>0</v>
      </c>
    </row>
    <row r="19" spans="1:8" ht="16.5" thickBot="1">
      <c r="A19" s="72" t="s">
        <v>51</v>
      </c>
      <c r="B19" s="48"/>
      <c r="C19" s="48"/>
      <c r="D19" s="48"/>
      <c r="E19" s="48"/>
      <c r="F19" s="48"/>
      <c r="G19" s="48"/>
      <c r="H19" s="48">
        <f>SUM(H3:H18)</f>
        <v>0</v>
      </c>
    </row>
    <row r="20" ht="13.5" thickTop="1"/>
    <row r="23" spans="1:6" ht="16.5" thickBot="1">
      <c r="A23" s="49" t="s">
        <v>52</v>
      </c>
      <c r="B23" s="49"/>
      <c r="C23" s="50"/>
      <c r="D23" s="50"/>
      <c r="E23" s="50"/>
      <c r="F23" s="51"/>
    </row>
    <row r="25" spans="1:8" ht="15.75">
      <c r="A25" s="12" t="s">
        <v>53</v>
      </c>
      <c r="H25" s="5">
        <f>H217</f>
        <v>0</v>
      </c>
    </row>
    <row r="27" spans="1:8" ht="15.75">
      <c r="A27" s="12" t="s">
        <v>78</v>
      </c>
      <c r="H27" s="5">
        <f>H232</f>
        <v>0</v>
      </c>
    </row>
    <row r="29" spans="1:8" ht="15.75">
      <c r="A29" s="12" t="s">
        <v>88</v>
      </c>
      <c r="H29" s="5">
        <f>J118</f>
        <v>0</v>
      </c>
    </row>
    <row r="31" spans="1:8" ht="15.75">
      <c r="A31" s="12" t="s">
        <v>89</v>
      </c>
      <c r="H31" s="5">
        <f>J142</f>
        <v>0</v>
      </c>
    </row>
    <row r="33" spans="1:8" ht="15.75">
      <c r="A33" s="12" t="s">
        <v>90</v>
      </c>
      <c r="H33" s="5">
        <f>J79</f>
        <v>0</v>
      </c>
    </row>
    <row r="35" spans="1:8" ht="15.75">
      <c r="A35" s="12" t="s">
        <v>92</v>
      </c>
      <c r="H35" s="5">
        <f>F245</f>
        <v>0</v>
      </c>
    </row>
    <row r="37" spans="1:8" ht="15.75">
      <c r="A37" s="12" t="s">
        <v>96</v>
      </c>
      <c r="H37" s="5">
        <f>F258</f>
        <v>0</v>
      </c>
    </row>
    <row r="39" spans="1:8" ht="15.75">
      <c r="A39" s="12" t="s">
        <v>99</v>
      </c>
      <c r="H39" s="5">
        <v>0</v>
      </c>
    </row>
    <row r="41" spans="1:8" ht="16.5" thickBot="1">
      <c r="A41" s="72" t="s">
        <v>100</v>
      </c>
      <c r="B41" s="48"/>
      <c r="C41" s="48"/>
      <c r="D41" s="48"/>
      <c r="E41" s="48"/>
      <c r="F41" s="48"/>
      <c r="G41" s="48"/>
      <c r="H41" s="48">
        <f>SUM(H24:H40)</f>
        <v>0</v>
      </c>
    </row>
    <row r="42" ht="13.5" thickTop="1"/>
    <row r="44" spans="1:8" ht="16.5" thickBot="1">
      <c r="A44" s="72" t="s">
        <v>101</v>
      </c>
      <c r="B44" s="48"/>
      <c r="C44" s="48"/>
      <c r="D44" s="48"/>
      <c r="E44" s="48"/>
      <c r="F44" s="48"/>
      <c r="G44" s="48"/>
      <c r="H44" s="48">
        <f>H19-H41</f>
        <v>0</v>
      </c>
    </row>
    <row r="45" ht="13.5" thickTop="1"/>
    <row r="51" ht="15.75">
      <c r="A51" s="12" t="s">
        <v>2</v>
      </c>
    </row>
    <row r="52" spans="1:12" ht="13.5">
      <c r="A52" s="15"/>
      <c r="B52" s="16"/>
      <c r="C52" s="17"/>
      <c r="D52" s="15"/>
      <c r="E52" s="16"/>
      <c r="F52" s="17"/>
      <c r="G52" s="45" t="s">
        <v>67</v>
      </c>
      <c r="H52" s="18" t="s">
        <v>65</v>
      </c>
      <c r="I52" s="19" t="s">
        <v>11</v>
      </c>
      <c r="J52" s="18"/>
      <c r="K52" s="47"/>
      <c r="L52" s="53"/>
    </row>
    <row r="53" spans="1:11" ht="13.5">
      <c r="A53" s="20" t="s">
        <v>4</v>
      </c>
      <c r="B53" s="21"/>
      <c r="C53" s="22"/>
      <c r="D53" s="20" t="s">
        <v>3</v>
      </c>
      <c r="E53" s="21"/>
      <c r="F53" s="22"/>
      <c r="G53" s="34" t="s">
        <v>68</v>
      </c>
      <c r="H53" s="24" t="s">
        <v>66</v>
      </c>
      <c r="I53" s="25" t="s">
        <v>9</v>
      </c>
      <c r="J53" s="26" t="s">
        <v>10</v>
      </c>
      <c r="K53" s="28" t="s">
        <v>50</v>
      </c>
    </row>
    <row r="54" spans="1:11" ht="12.75">
      <c r="A54" s="6" t="s">
        <v>5</v>
      </c>
      <c r="B54" s="7"/>
      <c r="C54" s="8"/>
      <c r="D54" s="7"/>
      <c r="E54" s="7"/>
      <c r="F54" s="7"/>
      <c r="G54" s="6"/>
      <c r="H54" s="6"/>
      <c r="I54" s="6"/>
      <c r="J54" s="6"/>
      <c r="K54" s="43"/>
    </row>
    <row r="55" spans="1:11" ht="12.75">
      <c r="A55" s="6"/>
      <c r="B55" s="7"/>
      <c r="C55" s="8"/>
      <c r="D55" s="7"/>
      <c r="E55" s="7"/>
      <c r="F55" s="7"/>
      <c r="G55" s="6"/>
      <c r="H55" s="6"/>
      <c r="I55" s="6"/>
      <c r="J55" s="6"/>
      <c r="K55" s="43"/>
    </row>
    <row r="56" spans="1:11" ht="12.75">
      <c r="A56" s="6"/>
      <c r="B56" s="7"/>
      <c r="C56" s="8"/>
      <c r="D56" s="7"/>
      <c r="E56" s="7"/>
      <c r="F56" s="7"/>
      <c r="G56" s="6"/>
      <c r="H56" s="6"/>
      <c r="I56" s="6"/>
      <c r="J56" s="6"/>
      <c r="K56" s="43"/>
    </row>
    <row r="57" spans="1:11" ht="12.75">
      <c r="A57" s="6" t="s">
        <v>6</v>
      </c>
      <c r="B57" s="7"/>
      <c r="C57" s="8"/>
      <c r="D57" s="7"/>
      <c r="E57" s="7"/>
      <c r="F57" s="7"/>
      <c r="G57" s="6"/>
      <c r="H57" s="6"/>
      <c r="I57" s="6"/>
      <c r="J57" s="6"/>
      <c r="K57" s="43"/>
    </row>
    <row r="58" spans="1:11" ht="12.75">
      <c r="A58" s="6"/>
      <c r="B58" s="7"/>
      <c r="C58" s="8"/>
      <c r="D58" s="7"/>
      <c r="E58" s="7"/>
      <c r="F58" s="7"/>
      <c r="G58" s="6"/>
      <c r="H58" s="6"/>
      <c r="I58" s="6"/>
      <c r="J58" s="6"/>
      <c r="K58" s="43"/>
    </row>
    <row r="59" spans="1:11" ht="12.75">
      <c r="A59" s="6" t="s">
        <v>7</v>
      </c>
      <c r="B59" s="7"/>
      <c r="C59" s="8"/>
      <c r="D59" s="7"/>
      <c r="E59" s="7"/>
      <c r="F59" s="7"/>
      <c r="G59" s="6"/>
      <c r="H59" s="6"/>
      <c r="I59" s="6"/>
      <c r="J59" s="6"/>
      <c r="K59" s="43"/>
    </row>
    <row r="60" spans="1:11" ht="12.75">
      <c r="A60" s="6"/>
      <c r="B60" s="7"/>
      <c r="C60" s="8"/>
      <c r="D60" s="7"/>
      <c r="E60" s="7"/>
      <c r="F60" s="7"/>
      <c r="G60" s="6"/>
      <c r="H60" s="6"/>
      <c r="I60" s="6"/>
      <c r="J60" s="6"/>
      <c r="K60" s="43"/>
    </row>
    <row r="61" spans="1:11" ht="12.75">
      <c r="A61" s="6" t="s">
        <v>8</v>
      </c>
      <c r="B61" s="7"/>
      <c r="C61" s="8"/>
      <c r="D61" s="7"/>
      <c r="E61" s="7"/>
      <c r="F61" s="7"/>
      <c r="G61" s="6"/>
      <c r="H61" s="6"/>
      <c r="I61" s="6"/>
      <c r="J61" s="6"/>
      <c r="K61" s="43"/>
    </row>
    <row r="62" spans="1:11" ht="12.75">
      <c r="A62" s="6"/>
      <c r="B62" s="7"/>
      <c r="C62" s="8"/>
      <c r="D62" s="7"/>
      <c r="E62" s="7"/>
      <c r="F62" s="7"/>
      <c r="G62" s="6"/>
      <c r="H62" s="6"/>
      <c r="I62" s="6"/>
      <c r="J62" s="6"/>
      <c r="K62" s="43"/>
    </row>
    <row r="63" spans="1:11" ht="12.75">
      <c r="A63" s="6"/>
      <c r="B63" s="7"/>
      <c r="C63" s="8"/>
      <c r="D63" s="7"/>
      <c r="E63" s="7"/>
      <c r="F63" s="7"/>
      <c r="G63" s="6"/>
      <c r="H63" s="6"/>
      <c r="I63" s="6"/>
      <c r="J63" s="6"/>
      <c r="K63" s="43"/>
    </row>
    <row r="64" spans="1:11" ht="12.75">
      <c r="A64" s="6" t="s">
        <v>12</v>
      </c>
      <c r="B64" s="7"/>
      <c r="C64" s="8"/>
      <c r="D64" s="7"/>
      <c r="E64" s="7"/>
      <c r="F64" s="7"/>
      <c r="G64" s="6"/>
      <c r="H64" s="6"/>
      <c r="I64" s="6"/>
      <c r="J64" s="6"/>
      <c r="K64" s="43"/>
    </row>
    <row r="65" spans="1:11" ht="12.75">
      <c r="A65" s="6"/>
      <c r="B65" s="7"/>
      <c r="C65" s="8"/>
      <c r="D65" s="7"/>
      <c r="E65" s="7"/>
      <c r="F65" s="7"/>
      <c r="G65" s="6"/>
      <c r="H65" s="6"/>
      <c r="I65" s="6"/>
      <c r="J65" s="6"/>
      <c r="K65" s="43"/>
    </row>
    <row r="66" spans="1:11" ht="12.75">
      <c r="A66" s="6" t="s">
        <v>61</v>
      </c>
      <c r="B66" s="7"/>
      <c r="C66" s="8"/>
      <c r="D66" s="7"/>
      <c r="E66" s="7"/>
      <c r="F66" s="7"/>
      <c r="G66" s="6"/>
      <c r="H66" s="6">
        <f>I79</f>
        <v>0</v>
      </c>
      <c r="I66" s="6"/>
      <c r="J66" s="6"/>
      <c r="K66" s="43"/>
    </row>
    <row r="67" spans="1:11" ht="12.75">
      <c r="A67" s="6"/>
      <c r="B67" s="7"/>
      <c r="C67" s="8"/>
      <c r="D67" s="7"/>
      <c r="E67" s="7"/>
      <c r="F67" s="7"/>
      <c r="G67" s="6"/>
      <c r="H67" s="6"/>
      <c r="I67" s="6"/>
      <c r="J67" s="6"/>
      <c r="K67" s="43"/>
    </row>
    <row r="68" spans="1:11" ht="12.75">
      <c r="A68" s="6" t="s">
        <v>13</v>
      </c>
      <c r="B68" s="7"/>
      <c r="C68" s="8"/>
      <c r="D68" s="7"/>
      <c r="E68" s="7"/>
      <c r="F68" s="7"/>
      <c r="G68" s="6"/>
      <c r="H68" s="6"/>
      <c r="I68" s="6"/>
      <c r="J68" s="6"/>
      <c r="K68" s="43"/>
    </row>
    <row r="69" spans="1:11" ht="12.75">
      <c r="A69" s="6"/>
      <c r="B69" s="7"/>
      <c r="C69" s="8"/>
      <c r="D69" s="7"/>
      <c r="E69" s="7"/>
      <c r="F69" s="7"/>
      <c r="G69" s="6"/>
      <c r="H69" s="6"/>
      <c r="I69" s="6"/>
      <c r="J69" s="6"/>
      <c r="K69" s="43"/>
    </row>
    <row r="70" spans="1:11" ht="13.5" thickBot="1">
      <c r="A70" s="6"/>
      <c r="B70" s="7"/>
      <c r="C70" s="8"/>
      <c r="D70" s="7"/>
      <c r="E70" s="7"/>
      <c r="F70" s="7"/>
      <c r="G70" s="6"/>
      <c r="H70" s="9"/>
      <c r="I70" s="6"/>
      <c r="J70" s="6"/>
      <c r="K70" s="43"/>
    </row>
    <row r="71" spans="1:8" ht="13.5" thickBot="1">
      <c r="A71" s="10" t="s">
        <v>14</v>
      </c>
      <c r="H71" s="11">
        <f>SUM(H54:H70)</f>
        <v>0</v>
      </c>
    </row>
    <row r="73" spans="1:11" ht="12.75">
      <c r="A73" s="52" t="s">
        <v>60</v>
      </c>
      <c r="B73"/>
      <c r="C73"/>
      <c r="D73"/>
      <c r="E73"/>
      <c r="F73"/>
      <c r="G73"/>
      <c r="H73"/>
      <c r="I73"/>
      <c r="J73"/>
      <c r="K73"/>
    </row>
    <row r="74" spans="1:11" ht="13.5">
      <c r="A74" s="56" t="s">
        <v>54</v>
      </c>
      <c r="B74" s="54"/>
      <c r="C74" s="54"/>
      <c r="D74" s="34"/>
      <c r="E74" s="54"/>
      <c r="F74" s="54"/>
      <c r="G74" s="34"/>
      <c r="H74" s="34"/>
      <c r="I74" s="34" t="s">
        <v>63</v>
      </c>
      <c r="J74" s="34" t="s">
        <v>55</v>
      </c>
      <c r="K74" s="55"/>
    </row>
    <row r="75" spans="1:11" ht="13.5">
      <c r="A75" s="56" t="s">
        <v>56</v>
      </c>
      <c r="B75" s="54"/>
      <c r="C75" s="54"/>
      <c r="D75" s="57" t="s">
        <v>57</v>
      </c>
      <c r="E75" s="54"/>
      <c r="F75" s="54"/>
      <c r="G75" s="34" t="s">
        <v>58</v>
      </c>
      <c r="H75" s="34" t="s">
        <v>62</v>
      </c>
      <c r="I75" s="34" t="s">
        <v>64</v>
      </c>
      <c r="J75" s="34" t="s">
        <v>59</v>
      </c>
      <c r="K75" s="46" t="s">
        <v>50</v>
      </c>
    </row>
    <row r="76" spans="1:11" ht="12.75">
      <c r="A76" s="2"/>
      <c r="B76" s="2"/>
      <c r="C76" s="2"/>
      <c r="D76" s="3"/>
      <c r="E76" s="2"/>
      <c r="F76" s="2"/>
      <c r="G76" s="3"/>
      <c r="H76" s="3"/>
      <c r="I76" s="3"/>
      <c r="J76" s="58"/>
      <c r="K76" s="58"/>
    </row>
    <row r="77" spans="1:11" ht="12.75">
      <c r="A77" s="2"/>
      <c r="B77" s="2"/>
      <c r="C77" s="2"/>
      <c r="D77" s="3"/>
      <c r="E77" s="2"/>
      <c r="F77" s="2"/>
      <c r="G77" s="3"/>
      <c r="H77" s="3"/>
      <c r="I77" s="3"/>
      <c r="J77" s="58"/>
      <c r="K77" s="58"/>
    </row>
    <row r="78" spans="1:11" ht="12.75">
      <c r="A78" s="2"/>
      <c r="B78" s="2"/>
      <c r="C78" s="2"/>
      <c r="D78" s="3"/>
      <c r="E78" s="2"/>
      <c r="F78" s="2"/>
      <c r="G78" s="3"/>
      <c r="H78" s="3"/>
      <c r="I78" s="3"/>
      <c r="J78" s="58"/>
      <c r="K78" s="58"/>
    </row>
    <row r="79" spans="9:10" ht="12.75">
      <c r="I79" s="43">
        <f>SUM(I76:I78)</f>
        <v>0</v>
      </c>
      <c r="J79" s="43">
        <f>SUM(J76:J78)</f>
        <v>0</v>
      </c>
    </row>
    <row r="84" ht="15.75">
      <c r="A84" s="12" t="s">
        <v>15</v>
      </c>
    </row>
    <row r="85" spans="1:10" ht="13.5">
      <c r="A85" s="15"/>
      <c r="B85" s="16"/>
      <c r="C85" s="17"/>
      <c r="D85" s="15"/>
      <c r="E85" s="16"/>
      <c r="F85" s="17"/>
      <c r="G85" s="15"/>
      <c r="H85" s="27" t="s">
        <v>28</v>
      </c>
      <c r="I85" s="15"/>
      <c r="J85" s="47"/>
    </row>
    <row r="86" spans="1:10" ht="13.5">
      <c r="A86" s="20" t="s">
        <v>16</v>
      </c>
      <c r="B86" s="21"/>
      <c r="C86" s="22"/>
      <c r="D86" s="20" t="s">
        <v>18</v>
      </c>
      <c r="E86" s="21"/>
      <c r="F86" s="22"/>
      <c r="G86" s="20" t="s">
        <v>19</v>
      </c>
      <c r="H86" s="28" t="s">
        <v>34</v>
      </c>
      <c r="I86" s="20" t="s">
        <v>20</v>
      </c>
      <c r="J86" s="28" t="s">
        <v>50</v>
      </c>
    </row>
    <row r="87" spans="1:10" ht="12.75">
      <c r="A87" s="6" t="s">
        <v>17</v>
      </c>
      <c r="B87" s="7"/>
      <c r="C87" s="8"/>
      <c r="D87" s="7"/>
      <c r="E87" s="7"/>
      <c r="F87" s="7"/>
      <c r="G87" s="6"/>
      <c r="H87" s="6"/>
      <c r="I87" s="6"/>
      <c r="J87" s="6"/>
    </row>
    <row r="88" spans="1:10" ht="12.75">
      <c r="A88" s="6"/>
      <c r="B88" s="7"/>
      <c r="C88" s="8"/>
      <c r="D88" s="7"/>
      <c r="E88" s="7"/>
      <c r="F88" s="7"/>
      <c r="G88" s="6"/>
      <c r="H88" s="6"/>
      <c r="I88" s="6"/>
      <c r="J88" s="6"/>
    </row>
    <row r="89" spans="1:10" ht="12.75">
      <c r="A89" s="6"/>
      <c r="B89" s="7"/>
      <c r="C89" s="8"/>
      <c r="D89" s="7"/>
      <c r="E89" s="7"/>
      <c r="F89" s="7"/>
      <c r="G89" s="6"/>
      <c r="H89" s="6"/>
      <c r="I89" s="6"/>
      <c r="J89" s="6"/>
    </row>
    <row r="90" spans="1:10" ht="12.75">
      <c r="A90" s="6"/>
      <c r="B90" s="7"/>
      <c r="C90" s="8"/>
      <c r="D90" s="7"/>
      <c r="E90" s="7"/>
      <c r="F90" s="7"/>
      <c r="G90" s="6"/>
      <c r="H90" s="6"/>
      <c r="I90" s="6"/>
      <c r="J90" s="6"/>
    </row>
    <row r="91" spans="1:10" ht="12.75">
      <c r="A91" s="6"/>
      <c r="B91" s="7"/>
      <c r="C91" s="8"/>
      <c r="D91" s="7"/>
      <c r="E91" s="7"/>
      <c r="F91" s="7"/>
      <c r="G91" s="6"/>
      <c r="H91" s="6"/>
      <c r="I91" s="6"/>
      <c r="J91" s="6"/>
    </row>
    <row r="92" spans="1:10" ht="12.75">
      <c r="A92" s="6"/>
      <c r="B92" s="7"/>
      <c r="C92" s="8"/>
      <c r="D92" s="7"/>
      <c r="E92" s="7"/>
      <c r="F92" s="7"/>
      <c r="G92" s="6"/>
      <c r="H92" s="6"/>
      <c r="I92" s="6"/>
      <c r="J92" s="6"/>
    </row>
    <row r="93" spans="1:10" ht="12.75">
      <c r="A93" s="6" t="s">
        <v>21</v>
      </c>
      <c r="B93" s="7"/>
      <c r="C93" s="8"/>
      <c r="D93" s="7"/>
      <c r="E93" s="7"/>
      <c r="F93" s="7"/>
      <c r="G93" s="6"/>
      <c r="H93" s="6"/>
      <c r="I93" s="6"/>
      <c r="J93" s="6"/>
    </row>
    <row r="94" spans="1:10" ht="12.75">
      <c r="A94" s="6"/>
      <c r="B94" s="7"/>
      <c r="C94" s="8"/>
      <c r="D94" s="7"/>
      <c r="E94" s="7"/>
      <c r="F94" s="7"/>
      <c r="G94" s="6"/>
      <c r="H94" s="6"/>
      <c r="I94" s="6"/>
      <c r="J94" s="6"/>
    </row>
    <row r="95" spans="1:10" ht="12.75">
      <c r="A95" s="6"/>
      <c r="B95" s="7"/>
      <c r="C95" s="8"/>
      <c r="D95" s="7"/>
      <c r="E95" s="7"/>
      <c r="F95" s="7"/>
      <c r="G95" s="6"/>
      <c r="H95" s="6"/>
      <c r="I95" s="6"/>
      <c r="J95" s="6"/>
    </row>
    <row r="96" spans="1:10" ht="12.75">
      <c r="A96" s="6" t="s">
        <v>22</v>
      </c>
      <c r="B96" s="7"/>
      <c r="C96" s="8"/>
      <c r="D96" s="7"/>
      <c r="E96" s="7"/>
      <c r="F96" s="7"/>
      <c r="G96" s="6"/>
      <c r="H96" s="6"/>
      <c r="I96" s="6"/>
      <c r="J96" s="6"/>
    </row>
    <row r="97" spans="1:10" ht="12.75">
      <c r="A97" s="6"/>
      <c r="B97" s="7"/>
      <c r="C97" s="8"/>
      <c r="D97" s="7"/>
      <c r="E97" s="7"/>
      <c r="F97" s="7"/>
      <c r="G97" s="6"/>
      <c r="H97" s="6"/>
      <c r="I97" s="6"/>
      <c r="J97" s="6"/>
    </row>
    <row r="98" spans="1:10" ht="12.75">
      <c r="A98" s="6"/>
      <c r="B98" s="7"/>
      <c r="C98" s="8"/>
      <c r="D98" s="7"/>
      <c r="E98" s="7"/>
      <c r="F98" s="7"/>
      <c r="G98" s="6"/>
      <c r="H98" s="6"/>
      <c r="I98" s="6"/>
      <c r="J98" s="6"/>
    </row>
    <row r="99" spans="1:10" ht="12.75">
      <c r="A99" s="6" t="s">
        <v>23</v>
      </c>
      <c r="B99" s="7"/>
      <c r="C99" s="8"/>
      <c r="D99" s="7"/>
      <c r="E99" s="7"/>
      <c r="F99" s="7"/>
      <c r="G99" s="6"/>
      <c r="H99" s="6"/>
      <c r="I99" s="6"/>
      <c r="J99" s="6"/>
    </row>
    <row r="100" spans="1:10" ht="12.75">
      <c r="A100" s="6"/>
      <c r="B100" s="7"/>
      <c r="C100" s="8"/>
      <c r="D100" s="7"/>
      <c r="E100" s="7"/>
      <c r="F100" s="7"/>
      <c r="G100" s="6"/>
      <c r="H100" s="6"/>
      <c r="I100" s="6"/>
      <c r="J100" s="6"/>
    </row>
    <row r="101" spans="1:10" ht="12.75">
      <c r="A101" s="6"/>
      <c r="B101" s="7"/>
      <c r="C101" s="8"/>
      <c r="D101" s="7"/>
      <c r="E101" s="7"/>
      <c r="F101" s="7"/>
      <c r="G101" s="6"/>
      <c r="H101" s="6"/>
      <c r="I101" s="6"/>
      <c r="J101" s="6"/>
    </row>
    <row r="102" spans="1:10" ht="12.75">
      <c r="A102" s="6" t="s">
        <v>13</v>
      </c>
      <c r="B102" s="7"/>
      <c r="C102" s="8"/>
      <c r="D102" s="7"/>
      <c r="E102" s="7"/>
      <c r="F102" s="7"/>
      <c r="G102" s="6"/>
      <c r="H102" s="6"/>
      <c r="I102" s="6"/>
      <c r="J102" s="6"/>
    </row>
    <row r="103" spans="1:10" ht="12.75">
      <c r="A103" s="6"/>
      <c r="B103" s="7"/>
      <c r="C103" s="8"/>
      <c r="D103" s="7"/>
      <c r="E103" s="7"/>
      <c r="F103" s="7"/>
      <c r="G103" s="6"/>
      <c r="H103" s="6"/>
      <c r="I103" s="6"/>
      <c r="J103" s="6"/>
    </row>
    <row r="104" spans="1:10" ht="13.5" thickBot="1">
      <c r="A104" s="6"/>
      <c r="B104" s="7"/>
      <c r="C104" s="8"/>
      <c r="D104" s="7"/>
      <c r="E104" s="7"/>
      <c r="F104" s="7"/>
      <c r="G104" s="9"/>
      <c r="H104" s="6"/>
      <c r="I104" s="6"/>
      <c r="J104" s="6"/>
    </row>
    <row r="105" spans="1:8" ht="13.5" thickBot="1">
      <c r="A105" s="10" t="s">
        <v>14</v>
      </c>
      <c r="G105" s="11">
        <f>SUM(G87:G104)</f>
        <v>0</v>
      </c>
      <c r="H105" s="11">
        <f>SUM(H87:H104)</f>
        <v>0</v>
      </c>
    </row>
    <row r="108" spans="1:13" ht="15.75">
      <c r="A108" s="12" t="s">
        <v>37</v>
      </c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4" ht="13.5">
      <c r="A109" s="29" t="s">
        <v>25</v>
      </c>
      <c r="B109" s="29"/>
      <c r="C109" s="29"/>
      <c r="D109" s="23"/>
      <c r="E109" s="29"/>
      <c r="F109" s="23" t="s">
        <v>26</v>
      </c>
      <c r="G109" s="23" t="s">
        <v>27</v>
      </c>
      <c r="H109" s="23"/>
      <c r="I109" s="23" t="s">
        <v>28</v>
      </c>
      <c r="J109" s="30" t="s">
        <v>29</v>
      </c>
      <c r="K109" s="31"/>
      <c r="L109" s="32"/>
      <c r="M109" s="69" t="s">
        <v>76</v>
      </c>
      <c r="N109" s="66"/>
    </row>
    <row r="110" spans="1:14" ht="13.5">
      <c r="A110" s="29" t="s">
        <v>30</v>
      </c>
      <c r="B110" s="29"/>
      <c r="C110" s="29"/>
      <c r="D110" s="23" t="s">
        <v>31</v>
      </c>
      <c r="E110" s="29"/>
      <c r="F110" s="23" t="s">
        <v>32</v>
      </c>
      <c r="G110" s="23" t="s">
        <v>33</v>
      </c>
      <c r="H110" s="34" t="s">
        <v>19</v>
      </c>
      <c r="I110" s="23" t="s">
        <v>34</v>
      </c>
      <c r="J110" s="35" t="s">
        <v>38</v>
      </c>
      <c r="K110" s="36" t="s">
        <v>35</v>
      </c>
      <c r="L110" s="37" t="s">
        <v>36</v>
      </c>
      <c r="M110" s="65" t="s">
        <v>77</v>
      </c>
      <c r="N110" s="67" t="s">
        <v>50</v>
      </c>
    </row>
    <row r="111" spans="1:14" ht="12.75">
      <c r="A111" s="2"/>
      <c r="B111" s="2"/>
      <c r="C111" s="2"/>
      <c r="D111" s="3"/>
      <c r="E111" s="2"/>
      <c r="F111" s="3"/>
      <c r="G111" s="3"/>
      <c r="H111" s="3"/>
      <c r="I111" s="3"/>
      <c r="J111" s="3"/>
      <c r="K111" s="3"/>
      <c r="L111" s="3"/>
      <c r="M111" s="68"/>
      <c r="N111" s="2"/>
    </row>
    <row r="112" spans="1:14" ht="12.75">
      <c r="A112" s="2"/>
      <c r="B112" s="2"/>
      <c r="C112" s="2"/>
      <c r="D112" s="3"/>
      <c r="E112" s="2"/>
      <c r="F112" s="3"/>
      <c r="G112" s="3"/>
      <c r="H112" s="3"/>
      <c r="I112" s="3"/>
      <c r="J112" s="3"/>
      <c r="K112" s="3"/>
      <c r="L112" s="3"/>
      <c r="M112" s="2"/>
      <c r="N112" s="2"/>
    </row>
    <row r="113" spans="1:14" ht="12.75">
      <c r="A113" s="2"/>
      <c r="B113" s="2"/>
      <c r="C113" s="2"/>
      <c r="D113" s="3"/>
      <c r="E113" s="2"/>
      <c r="F113" s="3"/>
      <c r="G113" s="3"/>
      <c r="H113" s="3"/>
      <c r="I113" s="3"/>
      <c r="J113" s="3"/>
      <c r="K113" s="3"/>
      <c r="L113" s="3"/>
      <c r="M113" s="2"/>
      <c r="N113" s="2"/>
    </row>
    <row r="114" spans="1:14" ht="12.75">
      <c r="A114" s="2"/>
      <c r="B114" s="2"/>
      <c r="C114" s="2"/>
      <c r="D114" s="3"/>
      <c r="E114" s="2"/>
      <c r="F114" s="3"/>
      <c r="G114" s="3"/>
      <c r="H114" s="3"/>
      <c r="I114" s="3"/>
      <c r="J114" s="3"/>
      <c r="K114" s="3"/>
      <c r="L114" s="3"/>
      <c r="M114" s="2"/>
      <c r="N114" s="2"/>
    </row>
    <row r="115" spans="1:14" ht="12.75">
      <c r="A115" s="2"/>
      <c r="B115" s="2"/>
      <c r="C115" s="2"/>
      <c r="D115" s="3"/>
      <c r="E115" s="2"/>
      <c r="F115" s="3"/>
      <c r="G115" s="3"/>
      <c r="H115" s="3"/>
      <c r="I115" s="3"/>
      <c r="J115" s="3"/>
      <c r="K115" s="3"/>
      <c r="L115" s="3"/>
      <c r="M115" s="2"/>
      <c r="N115" s="2"/>
    </row>
    <row r="116" spans="1:14" ht="12.75">
      <c r="A116" s="2"/>
      <c r="B116" s="2"/>
      <c r="C116" s="2"/>
      <c r="D116" s="3"/>
      <c r="E116" s="2"/>
      <c r="F116" s="3"/>
      <c r="G116" s="3"/>
      <c r="H116" s="3"/>
      <c r="I116" s="3"/>
      <c r="J116" s="3"/>
      <c r="K116" s="3"/>
      <c r="L116" s="3"/>
      <c r="M116" s="2"/>
      <c r="N116" s="2"/>
    </row>
    <row r="117" spans="1:14" ht="13.5" thickBot="1">
      <c r="A117" s="2"/>
      <c r="B117" s="2"/>
      <c r="C117" s="2"/>
      <c r="D117" s="3"/>
      <c r="E117" s="2"/>
      <c r="F117" s="3"/>
      <c r="G117" s="3"/>
      <c r="H117" s="4"/>
      <c r="I117" s="4"/>
      <c r="J117" s="3"/>
      <c r="K117" s="3"/>
      <c r="L117" s="3"/>
      <c r="M117" s="2"/>
      <c r="N117" s="2"/>
    </row>
    <row r="118" spans="8:11" ht="13.5" thickBot="1">
      <c r="H118" s="39">
        <f>SUM(H111:H117)</f>
        <v>0</v>
      </c>
      <c r="I118" s="11">
        <f>SUM(I111:I117)</f>
        <v>0</v>
      </c>
      <c r="J118" s="11">
        <f>SUM(J111:J117)</f>
        <v>0</v>
      </c>
      <c r="K118" s="11">
        <f>SUM(K111:K117)</f>
        <v>0</v>
      </c>
    </row>
    <row r="122" spans="1:6" ht="15.75">
      <c r="A122" s="12" t="s">
        <v>39</v>
      </c>
      <c r="B122" s="42"/>
      <c r="C122" s="42"/>
      <c r="D122" s="42"/>
      <c r="E122" s="42"/>
      <c r="F122" s="42"/>
    </row>
    <row r="123" spans="1:14" ht="13.5">
      <c r="A123" s="15"/>
      <c r="B123" s="16"/>
      <c r="C123" s="17"/>
      <c r="D123" s="15"/>
      <c r="E123" s="16"/>
      <c r="F123" s="17"/>
      <c r="G123" s="18"/>
      <c r="H123" s="40"/>
      <c r="I123" s="27" t="s">
        <v>28</v>
      </c>
      <c r="J123" s="30" t="s">
        <v>87</v>
      </c>
      <c r="K123" s="31"/>
      <c r="L123" s="32"/>
      <c r="M123" s="69" t="s">
        <v>76</v>
      </c>
      <c r="N123" s="47"/>
    </row>
    <row r="124" spans="1:14" ht="13.5">
      <c r="A124" s="20" t="s">
        <v>4</v>
      </c>
      <c r="B124" s="21"/>
      <c r="C124" s="22"/>
      <c r="D124" s="20" t="s">
        <v>3</v>
      </c>
      <c r="E124" s="21"/>
      <c r="F124" s="22"/>
      <c r="G124" s="23" t="s">
        <v>31</v>
      </c>
      <c r="H124" s="41" t="s">
        <v>19</v>
      </c>
      <c r="I124" s="28" t="s">
        <v>34</v>
      </c>
      <c r="J124" s="35" t="s">
        <v>38</v>
      </c>
      <c r="K124" s="36" t="s">
        <v>35</v>
      </c>
      <c r="L124" s="37" t="s">
        <v>36</v>
      </c>
      <c r="M124" s="65" t="s">
        <v>77</v>
      </c>
      <c r="N124" s="28" t="s">
        <v>50</v>
      </c>
    </row>
    <row r="125" spans="1:14" ht="12.75">
      <c r="A125" s="6"/>
      <c r="B125" s="7"/>
      <c r="C125" s="8"/>
      <c r="D125" s="7"/>
      <c r="E125" s="7"/>
      <c r="F125" s="7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7"/>
      <c r="C126" s="8"/>
      <c r="D126" s="7"/>
      <c r="E126" s="7"/>
      <c r="F126" s="7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7"/>
      <c r="C127" s="8"/>
      <c r="D127" s="7"/>
      <c r="E127" s="7"/>
      <c r="F127" s="7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7"/>
      <c r="C128" s="8"/>
      <c r="D128" s="7"/>
      <c r="E128" s="7"/>
      <c r="F128" s="7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7"/>
      <c r="C129" s="8"/>
      <c r="D129" s="7"/>
      <c r="E129" s="7"/>
      <c r="F129" s="7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7"/>
      <c r="C130" s="8"/>
      <c r="D130" s="7"/>
      <c r="E130" s="7"/>
      <c r="F130" s="7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7"/>
      <c r="C131" s="8"/>
      <c r="D131" s="7"/>
      <c r="E131" s="7"/>
      <c r="F131" s="7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7"/>
      <c r="C132" s="8"/>
      <c r="D132" s="7"/>
      <c r="E132" s="7"/>
      <c r="F132" s="7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7"/>
      <c r="C133" s="8"/>
      <c r="D133" s="7"/>
      <c r="E133" s="7"/>
      <c r="F133" s="7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7"/>
      <c r="C134" s="8"/>
      <c r="D134" s="7"/>
      <c r="E134" s="7"/>
      <c r="F134" s="7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7"/>
      <c r="C135" s="8"/>
      <c r="D135" s="7"/>
      <c r="E135" s="7"/>
      <c r="F135" s="7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7"/>
      <c r="C136" s="8"/>
      <c r="D136" s="7"/>
      <c r="E136" s="7"/>
      <c r="F136" s="7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7"/>
      <c r="C137" s="8"/>
      <c r="D137" s="7"/>
      <c r="E137" s="7"/>
      <c r="F137" s="7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7"/>
      <c r="C138" s="8"/>
      <c r="D138" s="7"/>
      <c r="E138" s="7"/>
      <c r="F138" s="7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7"/>
      <c r="C139" s="8"/>
      <c r="D139" s="7"/>
      <c r="E139" s="7"/>
      <c r="F139" s="7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7"/>
      <c r="C140" s="8"/>
      <c r="D140" s="7"/>
      <c r="E140" s="7"/>
      <c r="F140" s="7"/>
      <c r="G140" s="6"/>
      <c r="H140" s="6"/>
      <c r="I140" s="6"/>
      <c r="J140" s="6"/>
      <c r="K140" s="6"/>
      <c r="L140" s="6"/>
      <c r="M140" s="6"/>
      <c r="N140" s="6"/>
    </row>
    <row r="141" spans="1:14" ht="13.5" thickBot="1">
      <c r="A141" s="6"/>
      <c r="B141" s="7"/>
      <c r="C141" s="8"/>
      <c r="D141" s="7"/>
      <c r="E141" s="7"/>
      <c r="F141" s="7"/>
      <c r="G141" s="6"/>
      <c r="H141" s="9"/>
      <c r="I141" s="6"/>
      <c r="J141" s="6"/>
      <c r="K141" s="6"/>
      <c r="L141" s="6"/>
      <c r="M141" s="6"/>
      <c r="N141" s="6"/>
    </row>
    <row r="142" spans="1:10" ht="13.5" thickBot="1">
      <c r="A142" s="10" t="s">
        <v>14</v>
      </c>
      <c r="H142" s="11">
        <f>SUM(H125:H141)</f>
        <v>0</v>
      </c>
      <c r="I142" s="11">
        <f>SUM(I125:I141)</f>
        <v>0</v>
      </c>
      <c r="J142" s="11">
        <f>SUM(J125:J141)</f>
        <v>0</v>
      </c>
    </row>
    <row r="148" spans="1:6" ht="15.75">
      <c r="A148" s="12" t="s">
        <v>40</v>
      </c>
      <c r="B148" s="42"/>
      <c r="C148" s="42"/>
      <c r="D148" s="42"/>
      <c r="E148" s="42"/>
      <c r="F148" s="42"/>
    </row>
    <row r="149" spans="1:14" ht="13.5">
      <c r="A149" s="13" t="s">
        <v>25</v>
      </c>
      <c r="B149" s="13"/>
      <c r="C149" s="13"/>
      <c r="D149" s="1"/>
      <c r="E149" s="13"/>
      <c r="F149" s="1" t="s">
        <v>41</v>
      </c>
      <c r="G149" s="14" t="s">
        <v>27</v>
      </c>
      <c r="H149" s="1"/>
      <c r="I149" s="1" t="s">
        <v>42</v>
      </c>
      <c r="J149" s="30" t="s">
        <v>29</v>
      </c>
      <c r="K149" s="31"/>
      <c r="L149" s="32"/>
      <c r="M149" s="33"/>
      <c r="N149" s="47"/>
    </row>
    <row r="150" spans="1:14" ht="13.5">
      <c r="A150" s="13" t="s">
        <v>30</v>
      </c>
      <c r="B150" s="13"/>
      <c r="C150" s="13"/>
      <c r="D150" s="1" t="s">
        <v>43</v>
      </c>
      <c r="E150" s="13"/>
      <c r="F150" s="1" t="s">
        <v>44</v>
      </c>
      <c r="G150" s="14" t="s">
        <v>33</v>
      </c>
      <c r="H150" s="14" t="s">
        <v>19</v>
      </c>
      <c r="I150" s="1" t="s">
        <v>34</v>
      </c>
      <c r="J150" s="35" t="s">
        <v>38</v>
      </c>
      <c r="K150" s="36" t="s">
        <v>35</v>
      </c>
      <c r="L150" s="37" t="s">
        <v>36</v>
      </c>
      <c r="M150" s="38" t="s">
        <v>10</v>
      </c>
      <c r="N150" s="28" t="s">
        <v>50</v>
      </c>
    </row>
    <row r="151" spans="1:14" ht="12.75">
      <c r="A151" s="2"/>
      <c r="B151" s="2"/>
      <c r="C151" s="2"/>
      <c r="D151" s="3"/>
      <c r="E151" s="2"/>
      <c r="F151" s="3"/>
      <c r="G151" s="3"/>
      <c r="H151" s="3"/>
      <c r="I151" s="3"/>
      <c r="J151" s="3"/>
      <c r="K151" s="3"/>
      <c r="L151" s="3"/>
      <c r="M151" s="2"/>
      <c r="N151" s="2"/>
    </row>
    <row r="152" spans="1:14" ht="12.75">
      <c r="A152" s="2"/>
      <c r="B152" s="2"/>
      <c r="C152" s="2"/>
      <c r="D152" s="3"/>
      <c r="E152" s="2"/>
      <c r="F152" s="3"/>
      <c r="G152" s="3"/>
      <c r="H152" s="3"/>
      <c r="I152" s="3"/>
      <c r="J152" s="3"/>
      <c r="K152" s="3"/>
      <c r="L152" s="3"/>
      <c r="M152" s="2"/>
      <c r="N152" s="2"/>
    </row>
    <row r="153" spans="1:14" ht="12.75">
      <c r="A153" s="2"/>
      <c r="B153" s="2"/>
      <c r="C153" s="2"/>
      <c r="D153" s="3"/>
      <c r="E153" s="2"/>
      <c r="F153" s="3"/>
      <c r="G153" s="3"/>
      <c r="H153" s="3"/>
      <c r="I153" s="3"/>
      <c r="J153" s="3"/>
      <c r="K153" s="3"/>
      <c r="L153" s="3"/>
      <c r="M153" s="2"/>
      <c r="N153" s="2"/>
    </row>
    <row r="154" spans="1:14" ht="12.75">
      <c r="A154" s="2"/>
      <c r="B154" s="2"/>
      <c r="C154" s="2"/>
      <c r="D154" s="3"/>
      <c r="E154" s="2"/>
      <c r="F154" s="3"/>
      <c r="G154" s="3"/>
      <c r="H154" s="3"/>
      <c r="I154" s="3"/>
      <c r="J154" s="3"/>
      <c r="K154" s="3"/>
      <c r="L154" s="3"/>
      <c r="M154" s="2"/>
      <c r="N154" s="2"/>
    </row>
    <row r="155" spans="1:14" ht="12.75">
      <c r="A155" s="2"/>
      <c r="B155" s="2"/>
      <c r="C155" s="2"/>
      <c r="D155" s="3"/>
      <c r="E155" s="2"/>
      <c r="F155" s="3"/>
      <c r="G155" s="3"/>
      <c r="H155" s="3"/>
      <c r="I155" s="3"/>
      <c r="J155" s="3"/>
      <c r="K155" s="3"/>
      <c r="L155" s="3"/>
      <c r="M155" s="2"/>
      <c r="N155" s="2"/>
    </row>
    <row r="156" spans="1:14" ht="12.75">
      <c r="A156" s="2"/>
      <c r="B156" s="2"/>
      <c r="C156" s="2"/>
      <c r="D156" s="3"/>
      <c r="E156" s="2"/>
      <c r="F156" s="3"/>
      <c r="G156" s="3"/>
      <c r="H156" s="3"/>
      <c r="I156" s="3"/>
      <c r="J156" s="3"/>
      <c r="K156" s="3"/>
      <c r="L156" s="3"/>
      <c r="M156" s="2"/>
      <c r="N156" s="2"/>
    </row>
    <row r="157" spans="1:14" ht="12.75">
      <c r="A157" s="2"/>
      <c r="B157" s="2"/>
      <c r="C157" s="2"/>
      <c r="D157" s="3"/>
      <c r="E157" s="2"/>
      <c r="F157" s="3"/>
      <c r="G157" s="3"/>
      <c r="H157" s="3"/>
      <c r="I157" s="3"/>
      <c r="J157" s="3"/>
      <c r="K157" s="3"/>
      <c r="L157" s="3"/>
      <c r="M157" s="2"/>
      <c r="N157" s="2"/>
    </row>
    <row r="158" spans="1:14" ht="12.75">
      <c r="A158" s="2"/>
      <c r="B158" s="2"/>
      <c r="C158" s="2"/>
      <c r="D158" s="3"/>
      <c r="E158" s="2"/>
      <c r="F158" s="3"/>
      <c r="G158" s="3"/>
      <c r="H158" s="3"/>
      <c r="I158" s="3"/>
      <c r="J158" s="3"/>
      <c r="K158" s="3"/>
      <c r="L158" s="3"/>
      <c r="M158" s="2"/>
      <c r="N158" s="2"/>
    </row>
    <row r="159" spans="1:14" ht="12.75">
      <c r="A159" s="2"/>
      <c r="B159" s="2"/>
      <c r="C159" s="2"/>
      <c r="D159" s="3"/>
      <c r="E159" s="2"/>
      <c r="F159" s="3"/>
      <c r="G159" s="3"/>
      <c r="H159" s="3"/>
      <c r="I159" s="3"/>
      <c r="J159" s="3"/>
      <c r="K159" s="3"/>
      <c r="L159" s="3"/>
      <c r="M159" s="2"/>
      <c r="N159" s="2"/>
    </row>
    <row r="160" spans="1:14" ht="12.75">
      <c r="A160" s="2"/>
      <c r="B160" s="2"/>
      <c r="C160" s="2"/>
      <c r="D160" s="3"/>
      <c r="E160" s="2"/>
      <c r="F160" s="3"/>
      <c r="G160" s="3"/>
      <c r="H160" s="3"/>
      <c r="I160" s="3"/>
      <c r="J160" s="3"/>
      <c r="K160" s="3"/>
      <c r="L160" s="3"/>
      <c r="M160" s="2"/>
      <c r="N160" s="2"/>
    </row>
    <row r="161" spans="1:14" ht="12.75">
      <c r="A161" s="2"/>
      <c r="B161" s="2"/>
      <c r="C161" s="2"/>
      <c r="D161" s="3"/>
      <c r="E161" s="2"/>
      <c r="F161" s="3"/>
      <c r="G161" s="3"/>
      <c r="H161" s="3"/>
      <c r="I161" s="3"/>
      <c r="J161" s="3"/>
      <c r="K161" s="3"/>
      <c r="L161" s="3"/>
      <c r="M161" s="2"/>
      <c r="N161" s="2"/>
    </row>
    <row r="162" spans="1:14" ht="12.75">
      <c r="A162" s="2"/>
      <c r="B162" s="2"/>
      <c r="C162" s="2"/>
      <c r="D162" s="3"/>
      <c r="E162" s="2"/>
      <c r="F162" s="3"/>
      <c r="G162" s="3"/>
      <c r="H162" s="3"/>
      <c r="I162" s="3"/>
      <c r="J162" s="3"/>
      <c r="K162" s="3"/>
      <c r="L162" s="3"/>
      <c r="M162" s="2"/>
      <c r="N162" s="2"/>
    </row>
    <row r="163" spans="1:14" ht="12.75">
      <c r="A163" s="2"/>
      <c r="B163" s="2"/>
      <c r="C163" s="2"/>
      <c r="D163" s="3"/>
      <c r="E163" s="2"/>
      <c r="F163" s="3"/>
      <c r="G163" s="3"/>
      <c r="H163" s="3"/>
      <c r="I163" s="3"/>
      <c r="J163" s="3"/>
      <c r="K163" s="3"/>
      <c r="L163" s="3"/>
      <c r="M163" s="2"/>
      <c r="N163" s="2"/>
    </row>
    <row r="164" spans="1:14" ht="12.75">
      <c r="A164" s="2"/>
      <c r="B164" s="2"/>
      <c r="C164" s="2"/>
      <c r="D164" s="3"/>
      <c r="E164" s="2"/>
      <c r="F164" s="3"/>
      <c r="G164" s="3"/>
      <c r="H164" s="3"/>
      <c r="I164" s="3"/>
      <c r="J164" s="3"/>
      <c r="K164" s="3"/>
      <c r="L164" s="3"/>
      <c r="M164" s="2"/>
      <c r="N164" s="2"/>
    </row>
    <row r="165" spans="1:14" ht="12.75">
      <c r="A165" s="2"/>
      <c r="B165" s="2"/>
      <c r="C165" s="2"/>
      <c r="D165" s="3"/>
      <c r="E165" s="2"/>
      <c r="F165" s="3"/>
      <c r="G165" s="3"/>
      <c r="H165" s="3"/>
      <c r="I165" s="3"/>
      <c r="J165" s="3"/>
      <c r="K165" s="3"/>
      <c r="L165" s="3"/>
      <c r="M165" s="2"/>
      <c r="N165" s="2"/>
    </row>
    <row r="166" spans="1:14" ht="12.75">
      <c r="A166" s="2"/>
      <c r="B166" s="2"/>
      <c r="C166" s="2"/>
      <c r="D166" s="3"/>
      <c r="E166" s="2"/>
      <c r="F166" s="3"/>
      <c r="G166" s="3"/>
      <c r="H166" s="3"/>
      <c r="I166" s="3"/>
      <c r="J166" s="3"/>
      <c r="K166" s="3"/>
      <c r="L166" s="3"/>
      <c r="M166" s="2"/>
      <c r="N166" s="2"/>
    </row>
    <row r="167" spans="1:14" ht="12.75">
      <c r="A167" s="2"/>
      <c r="B167" s="2"/>
      <c r="C167" s="2"/>
      <c r="D167" s="3"/>
      <c r="E167" s="2"/>
      <c r="F167" s="3"/>
      <c r="G167" s="3"/>
      <c r="H167" s="3"/>
      <c r="I167" s="3"/>
      <c r="J167" s="3"/>
      <c r="K167" s="3"/>
      <c r="L167" s="3"/>
      <c r="M167" s="2"/>
      <c r="N167" s="2"/>
    </row>
    <row r="168" spans="1:11" ht="12.75">
      <c r="A168" s="10" t="s">
        <v>14</v>
      </c>
      <c r="F168"/>
      <c r="G168"/>
      <c r="H168" s="6">
        <f>SUM(H151:H167)</f>
        <v>0</v>
      </c>
      <c r="I168" s="43">
        <f>SUM(I151:I167)</f>
        <v>0</v>
      </c>
      <c r="J168" s="43">
        <f>SUM(J151:J167)</f>
        <v>0</v>
      </c>
      <c r="K168" s="43">
        <f>SUM(K151:K167)</f>
        <v>0</v>
      </c>
    </row>
    <row r="173" spans="1:6" ht="15.75">
      <c r="A173" s="12" t="s">
        <v>45</v>
      </c>
      <c r="B173" s="42"/>
      <c r="C173" s="42"/>
      <c r="D173" s="42"/>
      <c r="E173" s="42"/>
      <c r="F173" s="42"/>
    </row>
    <row r="174" spans="1:11" ht="13.5">
      <c r="A174" s="15"/>
      <c r="B174" s="16"/>
      <c r="C174" s="17"/>
      <c r="D174" s="15"/>
      <c r="E174" s="16"/>
      <c r="F174" s="17"/>
      <c r="G174" s="18" t="s">
        <v>67</v>
      </c>
      <c r="H174" s="44" t="s">
        <v>28</v>
      </c>
      <c r="I174" s="44" t="s">
        <v>46</v>
      </c>
      <c r="J174" s="45" t="s">
        <v>49</v>
      </c>
      <c r="K174" s="47"/>
    </row>
    <row r="175" spans="1:11" ht="13.5">
      <c r="A175" s="20" t="s">
        <v>4</v>
      </c>
      <c r="B175" s="21"/>
      <c r="C175" s="22"/>
      <c r="D175" s="20" t="s">
        <v>3</v>
      </c>
      <c r="E175" s="21"/>
      <c r="F175" s="22"/>
      <c r="G175" s="23" t="s">
        <v>68</v>
      </c>
      <c r="H175" s="46" t="s">
        <v>34</v>
      </c>
      <c r="I175" s="46" t="s">
        <v>47</v>
      </c>
      <c r="J175" s="26" t="s">
        <v>48</v>
      </c>
      <c r="K175" s="28" t="s">
        <v>50</v>
      </c>
    </row>
    <row r="176" spans="1:11" ht="12.75">
      <c r="A176" s="6"/>
      <c r="B176" s="7"/>
      <c r="C176" s="8"/>
      <c r="D176" s="7"/>
      <c r="E176" s="7"/>
      <c r="F176" s="7"/>
      <c r="G176" s="6"/>
      <c r="H176" s="6"/>
      <c r="I176" s="6"/>
      <c r="J176" s="6"/>
      <c r="K176" s="6"/>
    </row>
    <row r="177" spans="1:11" ht="12.75">
      <c r="A177" s="6"/>
      <c r="B177" s="7"/>
      <c r="C177" s="8"/>
      <c r="D177" s="7"/>
      <c r="E177" s="7"/>
      <c r="F177" s="7"/>
      <c r="G177" s="6"/>
      <c r="H177" s="6"/>
      <c r="I177" s="6"/>
      <c r="J177" s="6"/>
      <c r="K177" s="6"/>
    </row>
    <row r="178" spans="1:11" ht="12.75">
      <c r="A178" s="6"/>
      <c r="B178" s="7"/>
      <c r="C178" s="8"/>
      <c r="D178" s="7"/>
      <c r="E178" s="7"/>
      <c r="F178" s="7"/>
      <c r="G178" s="6"/>
      <c r="H178" s="6"/>
      <c r="I178" s="6"/>
      <c r="J178" s="6"/>
      <c r="K178" s="6"/>
    </row>
    <row r="179" spans="1:11" ht="12.75">
      <c r="A179" s="6"/>
      <c r="B179" s="7"/>
      <c r="C179" s="8"/>
      <c r="D179" s="7"/>
      <c r="E179" s="7"/>
      <c r="F179" s="7"/>
      <c r="G179" s="6"/>
      <c r="H179" s="6"/>
      <c r="I179" s="6"/>
      <c r="J179" s="6"/>
      <c r="K179" s="6"/>
    </row>
    <row r="180" spans="1:11" ht="12.75">
      <c r="A180" s="6"/>
      <c r="B180" s="7"/>
      <c r="C180" s="8"/>
      <c r="D180" s="7"/>
      <c r="E180" s="7"/>
      <c r="F180" s="7"/>
      <c r="G180" s="6"/>
      <c r="H180" s="6"/>
      <c r="I180" s="6"/>
      <c r="J180" s="6"/>
      <c r="K180" s="6"/>
    </row>
    <row r="181" spans="1:11" ht="12.75">
      <c r="A181" s="6"/>
      <c r="B181" s="7"/>
      <c r="C181" s="8"/>
      <c r="D181" s="7"/>
      <c r="E181" s="7"/>
      <c r="F181" s="7"/>
      <c r="G181" s="6"/>
      <c r="H181" s="6"/>
      <c r="I181" s="6"/>
      <c r="J181" s="6"/>
      <c r="K181" s="6"/>
    </row>
    <row r="182" spans="1:11" ht="12.75">
      <c r="A182" s="6"/>
      <c r="B182" s="7"/>
      <c r="C182" s="8"/>
      <c r="D182" s="7"/>
      <c r="E182" s="7"/>
      <c r="F182" s="7"/>
      <c r="G182" s="6"/>
      <c r="H182" s="6"/>
      <c r="I182" s="6"/>
      <c r="J182" s="6"/>
      <c r="K182" s="6"/>
    </row>
    <row r="183" spans="1:11" ht="12.75">
      <c r="A183" s="6"/>
      <c r="B183" s="7"/>
      <c r="C183" s="8"/>
      <c r="D183" s="7"/>
      <c r="E183" s="7"/>
      <c r="F183" s="7"/>
      <c r="G183" s="6"/>
      <c r="H183" s="6"/>
      <c r="I183" s="6"/>
      <c r="J183" s="6"/>
      <c r="K183" s="6"/>
    </row>
    <row r="184" spans="1:11" ht="12.75">
      <c r="A184" s="6"/>
      <c r="B184" s="7"/>
      <c r="C184" s="8"/>
      <c r="D184" s="7"/>
      <c r="E184" s="7"/>
      <c r="F184" s="7"/>
      <c r="G184" s="6"/>
      <c r="H184" s="6"/>
      <c r="I184" s="6"/>
      <c r="J184" s="6"/>
      <c r="K184" s="6"/>
    </row>
    <row r="185" spans="1:11" ht="12.75">
      <c r="A185" s="6"/>
      <c r="B185" s="7"/>
      <c r="C185" s="8"/>
      <c r="D185" s="7"/>
      <c r="E185" s="7"/>
      <c r="F185" s="7"/>
      <c r="G185" s="6"/>
      <c r="H185" s="6"/>
      <c r="I185" s="6"/>
      <c r="J185" s="6"/>
      <c r="K185" s="6"/>
    </row>
    <row r="186" spans="1:11" ht="12.75">
      <c r="A186" s="6"/>
      <c r="B186" s="7"/>
      <c r="C186" s="8"/>
      <c r="D186" s="7"/>
      <c r="E186" s="7"/>
      <c r="F186" s="7"/>
      <c r="G186" s="6"/>
      <c r="H186" s="6"/>
      <c r="I186" s="6"/>
      <c r="J186" s="6"/>
      <c r="K186" s="6"/>
    </row>
    <row r="187" spans="1:11" ht="12.75">
      <c r="A187" s="6"/>
      <c r="B187" s="7"/>
      <c r="C187" s="8"/>
      <c r="D187" s="7"/>
      <c r="E187" s="7"/>
      <c r="F187" s="7"/>
      <c r="G187" s="6"/>
      <c r="H187" s="6"/>
      <c r="I187" s="6"/>
      <c r="J187" s="6"/>
      <c r="K187" s="6"/>
    </row>
    <row r="188" spans="1:11" ht="12.75">
      <c r="A188" s="6"/>
      <c r="B188" s="7"/>
      <c r="C188" s="8"/>
      <c r="D188" s="7"/>
      <c r="E188" s="7"/>
      <c r="F188" s="7"/>
      <c r="G188" s="6"/>
      <c r="H188" s="6"/>
      <c r="I188" s="6"/>
      <c r="J188" s="6"/>
      <c r="K188" s="6"/>
    </row>
    <row r="189" spans="1:11" ht="12.75">
      <c r="A189" s="6"/>
      <c r="B189" s="7"/>
      <c r="C189" s="8"/>
      <c r="D189" s="7"/>
      <c r="E189" s="7"/>
      <c r="F189" s="7"/>
      <c r="G189" s="6"/>
      <c r="H189" s="6"/>
      <c r="I189" s="6"/>
      <c r="J189" s="6"/>
      <c r="K189" s="6"/>
    </row>
    <row r="190" spans="1:11" ht="12.75">
      <c r="A190" s="6"/>
      <c r="B190" s="7"/>
      <c r="C190" s="8"/>
      <c r="D190" s="7"/>
      <c r="E190" s="7"/>
      <c r="F190" s="7"/>
      <c r="G190" s="6"/>
      <c r="H190" s="6"/>
      <c r="I190" s="6"/>
      <c r="J190" s="6"/>
      <c r="K190" s="6"/>
    </row>
    <row r="191" spans="1:11" ht="12.75">
      <c r="A191" s="6"/>
      <c r="B191" s="7"/>
      <c r="C191" s="8"/>
      <c r="D191" s="7"/>
      <c r="E191" s="7"/>
      <c r="F191" s="7"/>
      <c r="G191" s="6"/>
      <c r="H191" s="6"/>
      <c r="I191" s="6"/>
      <c r="J191" s="6"/>
      <c r="K191" s="6"/>
    </row>
    <row r="192" spans="1:11" ht="13.5" thickBot="1">
      <c r="A192" s="6"/>
      <c r="B192" s="7"/>
      <c r="C192" s="8"/>
      <c r="D192" s="7"/>
      <c r="E192" s="7"/>
      <c r="F192" s="7"/>
      <c r="G192" s="6"/>
      <c r="H192" s="9"/>
      <c r="I192" s="6"/>
      <c r="J192" s="6"/>
      <c r="K192" s="6"/>
    </row>
    <row r="193" spans="1:9" ht="13.5" thickBot="1">
      <c r="A193" s="10" t="s">
        <v>14</v>
      </c>
      <c r="H193" s="11">
        <f>SUM(H176:H192)</f>
        <v>0</v>
      </c>
      <c r="I193" s="11">
        <f>SUM(I176:I192)</f>
        <v>0</v>
      </c>
    </row>
    <row r="197" spans="1:6" ht="15.75">
      <c r="A197" s="12" t="s">
        <v>69</v>
      </c>
      <c r="B197" s="42"/>
      <c r="C197" s="42"/>
      <c r="D197" s="42"/>
      <c r="E197" s="42"/>
      <c r="F197" s="42"/>
    </row>
    <row r="198" spans="1:11" ht="13.5">
      <c r="A198" s="15"/>
      <c r="B198" s="16"/>
      <c r="C198" s="17"/>
      <c r="D198" s="15"/>
      <c r="E198" s="16"/>
      <c r="F198" s="17"/>
      <c r="G198" s="18"/>
      <c r="H198" s="59" t="s">
        <v>73</v>
      </c>
      <c r="I198" s="44" t="s">
        <v>74</v>
      </c>
      <c r="J198" s="45" t="s">
        <v>76</v>
      </c>
      <c r="K198" s="47"/>
    </row>
    <row r="199" spans="1:11" ht="13.5">
      <c r="A199" s="20" t="s">
        <v>70</v>
      </c>
      <c r="B199" s="21"/>
      <c r="C199" s="22"/>
      <c r="D199" s="20" t="s">
        <v>71</v>
      </c>
      <c r="E199" s="21"/>
      <c r="F199" s="22"/>
      <c r="G199" s="23" t="s">
        <v>72</v>
      </c>
      <c r="H199" s="41" t="s">
        <v>38</v>
      </c>
      <c r="I199" s="46" t="s">
        <v>75</v>
      </c>
      <c r="J199" s="26" t="s">
        <v>77</v>
      </c>
      <c r="K199" s="28" t="s">
        <v>50</v>
      </c>
    </row>
    <row r="200" spans="1:11" ht="12.75">
      <c r="A200" s="6"/>
      <c r="B200" s="7"/>
      <c r="C200" s="8"/>
      <c r="D200" s="7"/>
      <c r="E200" s="7"/>
      <c r="F200" s="7"/>
      <c r="G200" s="6"/>
      <c r="H200" s="6"/>
      <c r="I200" s="6"/>
      <c r="J200" s="6"/>
      <c r="K200" s="6"/>
    </row>
    <row r="201" spans="1:11" ht="12.75">
      <c r="A201" s="6"/>
      <c r="B201" s="7"/>
      <c r="C201" s="8"/>
      <c r="D201" s="7"/>
      <c r="E201" s="7"/>
      <c r="F201" s="7"/>
      <c r="G201" s="6"/>
      <c r="H201" s="6"/>
      <c r="I201" s="6"/>
      <c r="J201" s="6"/>
      <c r="K201" s="6"/>
    </row>
    <row r="202" spans="1:11" ht="12.75">
      <c r="A202" s="6"/>
      <c r="B202" s="7"/>
      <c r="C202" s="8"/>
      <c r="D202" s="7"/>
      <c r="E202" s="7"/>
      <c r="F202" s="7"/>
      <c r="G202" s="6"/>
      <c r="H202" s="6"/>
      <c r="I202" s="6"/>
      <c r="J202" s="6"/>
      <c r="K202" s="6"/>
    </row>
    <row r="203" spans="1:11" ht="12.75">
      <c r="A203" s="6"/>
      <c r="B203" s="7"/>
      <c r="C203" s="8"/>
      <c r="D203" s="7"/>
      <c r="E203" s="7"/>
      <c r="F203" s="7"/>
      <c r="G203" s="6"/>
      <c r="H203" s="6"/>
      <c r="I203" s="6"/>
      <c r="J203" s="6"/>
      <c r="K203" s="6"/>
    </row>
    <row r="204" spans="1:11" ht="12.75">
      <c r="A204" s="6"/>
      <c r="B204" s="7"/>
      <c r="C204" s="8"/>
      <c r="D204" s="7"/>
      <c r="E204" s="7"/>
      <c r="F204" s="7"/>
      <c r="G204" s="6"/>
      <c r="H204" s="6"/>
      <c r="I204" s="6"/>
      <c r="J204" s="6"/>
      <c r="K204" s="6"/>
    </row>
    <row r="205" spans="1:11" ht="12.75">
      <c r="A205" s="6"/>
      <c r="B205" s="7"/>
      <c r="C205" s="8"/>
      <c r="D205" s="7"/>
      <c r="E205" s="7"/>
      <c r="F205" s="7"/>
      <c r="G205" s="6"/>
      <c r="H205" s="6"/>
      <c r="I205" s="6"/>
      <c r="J205" s="6"/>
      <c r="K205" s="6"/>
    </row>
    <row r="206" spans="1:11" ht="12.75">
      <c r="A206" s="6"/>
      <c r="B206" s="7"/>
      <c r="C206" s="8"/>
      <c r="D206" s="7"/>
      <c r="E206" s="7"/>
      <c r="F206" s="7"/>
      <c r="G206" s="6"/>
      <c r="H206" s="6"/>
      <c r="I206" s="6"/>
      <c r="J206" s="6"/>
      <c r="K206" s="6"/>
    </row>
    <row r="207" spans="1:11" ht="12.75">
      <c r="A207" s="6"/>
      <c r="B207" s="7"/>
      <c r="C207" s="8"/>
      <c r="D207" s="7"/>
      <c r="E207" s="7"/>
      <c r="F207" s="7"/>
      <c r="G207" s="6"/>
      <c r="H207" s="6"/>
      <c r="I207" s="6"/>
      <c r="J207" s="6"/>
      <c r="K207" s="6"/>
    </row>
    <row r="208" spans="1:11" ht="12.75">
      <c r="A208" s="6"/>
      <c r="B208" s="7"/>
      <c r="C208" s="8"/>
      <c r="D208" s="7"/>
      <c r="E208" s="7"/>
      <c r="F208" s="7"/>
      <c r="G208" s="6"/>
      <c r="H208" s="6"/>
      <c r="I208" s="6"/>
      <c r="J208" s="6"/>
      <c r="K208" s="6"/>
    </row>
    <row r="209" spans="1:11" ht="12.75">
      <c r="A209" s="6"/>
      <c r="B209" s="7"/>
      <c r="C209" s="8"/>
      <c r="D209" s="7"/>
      <c r="E209" s="7"/>
      <c r="F209" s="7"/>
      <c r="G209" s="6"/>
      <c r="H209" s="6"/>
      <c r="I209" s="6"/>
      <c r="J209" s="6"/>
      <c r="K209" s="6"/>
    </row>
    <row r="210" spans="1:11" ht="12.75">
      <c r="A210" s="6"/>
      <c r="B210" s="7"/>
      <c r="C210" s="8"/>
      <c r="D210" s="7"/>
      <c r="E210" s="7"/>
      <c r="F210" s="7"/>
      <c r="G210" s="6"/>
      <c r="H210" s="6"/>
      <c r="I210" s="6"/>
      <c r="J210" s="6"/>
      <c r="K210" s="6"/>
    </row>
    <row r="211" spans="1:11" ht="12.75">
      <c r="A211" s="6"/>
      <c r="B211" s="7"/>
      <c r="C211" s="8"/>
      <c r="D211" s="7"/>
      <c r="E211" s="7"/>
      <c r="F211" s="7"/>
      <c r="G211" s="6"/>
      <c r="H211" s="6"/>
      <c r="I211" s="6"/>
      <c r="J211" s="6"/>
      <c r="K211" s="6"/>
    </row>
    <row r="212" spans="1:11" ht="12.75">
      <c r="A212" s="6"/>
      <c r="B212" s="7"/>
      <c r="C212" s="8"/>
      <c r="D212" s="7"/>
      <c r="E212" s="7"/>
      <c r="F212" s="7"/>
      <c r="G212" s="6"/>
      <c r="H212" s="6"/>
      <c r="I212" s="6"/>
      <c r="J212" s="6"/>
      <c r="K212" s="6"/>
    </row>
    <row r="213" spans="1:11" ht="12.75">
      <c r="A213" s="6"/>
      <c r="B213" s="7"/>
      <c r="C213" s="8"/>
      <c r="D213" s="7"/>
      <c r="E213" s="7"/>
      <c r="F213" s="7"/>
      <c r="G213" s="6"/>
      <c r="H213" s="6"/>
      <c r="I213" s="6"/>
      <c r="J213" s="6"/>
      <c r="K213" s="6"/>
    </row>
    <row r="214" spans="1:11" ht="12.75">
      <c r="A214" s="6"/>
      <c r="B214" s="7"/>
      <c r="C214" s="8"/>
      <c r="D214" s="7"/>
      <c r="E214" s="7"/>
      <c r="F214" s="7"/>
      <c r="G214" s="6"/>
      <c r="H214" s="6"/>
      <c r="I214" s="6"/>
      <c r="J214" s="6"/>
      <c r="K214" s="6"/>
    </row>
    <row r="215" spans="1:11" ht="12.75">
      <c r="A215" s="6"/>
      <c r="B215" s="7"/>
      <c r="C215" s="8"/>
      <c r="D215" s="7"/>
      <c r="E215" s="7"/>
      <c r="F215" s="7"/>
      <c r="G215" s="6"/>
      <c r="H215" s="6"/>
      <c r="I215" s="6"/>
      <c r="J215" s="6"/>
      <c r="K215" s="6"/>
    </row>
    <row r="216" spans="1:11" ht="13.5" thickBot="1">
      <c r="A216" s="6"/>
      <c r="B216" s="7"/>
      <c r="C216" s="8"/>
      <c r="D216" s="7"/>
      <c r="E216" s="7"/>
      <c r="F216" s="7"/>
      <c r="G216" s="6"/>
      <c r="H216" s="9"/>
      <c r="I216" s="6"/>
      <c r="J216" s="6"/>
      <c r="K216" s="6"/>
    </row>
    <row r="217" spans="1:9" ht="13.5" thickBot="1">
      <c r="A217" s="10" t="s">
        <v>14</v>
      </c>
      <c r="H217" s="11">
        <f>SUM(H200:H216)</f>
        <v>0</v>
      </c>
      <c r="I217" s="11">
        <f>SUM(I200:I216)</f>
        <v>0</v>
      </c>
    </row>
    <row r="220" ht="15.75">
      <c r="A220" s="12" t="s">
        <v>78</v>
      </c>
    </row>
    <row r="221" spans="1:11" ht="13.5">
      <c r="A221" s="40"/>
      <c r="B221" s="60"/>
      <c r="C221" s="61"/>
      <c r="D221" s="44" t="s">
        <v>85</v>
      </c>
      <c r="E221" s="44" t="s">
        <v>76</v>
      </c>
      <c r="F221" s="44" t="s">
        <v>83</v>
      </c>
      <c r="G221" s="44" t="s">
        <v>81</v>
      </c>
      <c r="H221" s="44" t="s">
        <v>73</v>
      </c>
      <c r="I221" s="40"/>
      <c r="J221" s="63"/>
      <c r="K221" s="47"/>
    </row>
    <row r="222" spans="1:11" ht="13.5">
      <c r="A222" s="30" t="s">
        <v>80</v>
      </c>
      <c r="B222" s="31"/>
      <c r="C222" s="62"/>
      <c r="D222" s="46" t="s">
        <v>86</v>
      </c>
      <c r="E222" s="46" t="s">
        <v>77</v>
      </c>
      <c r="F222" s="46" t="s">
        <v>84</v>
      </c>
      <c r="G222" s="46" t="s">
        <v>82</v>
      </c>
      <c r="H222" s="46" t="s">
        <v>82</v>
      </c>
      <c r="I222" s="30" t="s">
        <v>79</v>
      </c>
      <c r="J222" s="64"/>
      <c r="K222" s="28" t="s">
        <v>50</v>
      </c>
    </row>
    <row r="223" spans="1:11" ht="12.75">
      <c r="A223" s="2"/>
      <c r="B223" s="2"/>
      <c r="C223" s="2"/>
      <c r="D223" s="3"/>
      <c r="E223" s="58"/>
      <c r="F223" s="58"/>
      <c r="G223" s="2"/>
      <c r="H223" s="3"/>
      <c r="I223" s="3"/>
      <c r="J223" s="2"/>
      <c r="K223" s="58"/>
    </row>
    <row r="224" spans="1:11" ht="12.75">
      <c r="A224" s="2"/>
      <c r="B224" s="2"/>
      <c r="C224" s="2"/>
      <c r="D224" s="3"/>
      <c r="E224" s="58"/>
      <c r="F224" s="58"/>
      <c r="G224" s="2"/>
      <c r="H224" s="3"/>
      <c r="I224" s="3"/>
      <c r="J224" s="2"/>
      <c r="K224" s="58"/>
    </row>
    <row r="225" spans="1:11" ht="12.75">
      <c r="A225" s="2"/>
      <c r="B225" s="2"/>
      <c r="C225" s="2"/>
      <c r="D225" s="3"/>
      <c r="E225" s="58"/>
      <c r="F225" s="58"/>
      <c r="G225" s="2"/>
      <c r="H225" s="3"/>
      <c r="I225" s="3"/>
      <c r="J225" s="2"/>
      <c r="K225" s="58"/>
    </row>
    <row r="226" spans="1:11" ht="12.75">
      <c r="A226" s="2"/>
      <c r="B226" s="2"/>
      <c r="C226" s="2"/>
      <c r="D226" s="3"/>
      <c r="E226" s="58"/>
      <c r="F226" s="58"/>
      <c r="G226" s="2"/>
      <c r="H226" s="3"/>
      <c r="I226" s="3"/>
      <c r="J226" s="2"/>
      <c r="K226" s="58"/>
    </row>
    <row r="227" spans="1:11" ht="12.75">
      <c r="A227" s="2"/>
      <c r="B227" s="2"/>
      <c r="C227" s="2"/>
      <c r="D227" s="3"/>
      <c r="E227" s="58"/>
      <c r="F227" s="58"/>
      <c r="G227" s="2"/>
      <c r="H227" s="3"/>
      <c r="I227" s="3"/>
      <c r="J227" s="2"/>
      <c r="K227" s="58"/>
    </row>
    <row r="228" spans="1:11" ht="12.75">
      <c r="A228" s="2"/>
      <c r="B228" s="2"/>
      <c r="C228" s="2"/>
      <c r="D228" s="3"/>
      <c r="E228" s="58"/>
      <c r="F228" s="58"/>
      <c r="G228" s="2"/>
      <c r="H228" s="3"/>
      <c r="I228" s="3"/>
      <c r="J228" s="2"/>
      <c r="K228" s="58"/>
    </row>
    <row r="229" spans="1:11" ht="12.75">
      <c r="A229" s="2"/>
      <c r="B229" s="2"/>
      <c r="C229" s="2"/>
      <c r="D229" s="3"/>
      <c r="E229" s="58"/>
      <c r="F229" s="58"/>
      <c r="G229" s="2"/>
      <c r="H229" s="3"/>
      <c r="I229" s="3"/>
      <c r="J229" s="2"/>
      <c r="K229" s="58"/>
    </row>
    <row r="230" spans="1:11" ht="12.75">
      <c r="A230" s="2"/>
      <c r="B230" s="2"/>
      <c r="C230" s="2"/>
      <c r="D230" s="3"/>
      <c r="E230" s="58"/>
      <c r="F230" s="58"/>
      <c r="G230" s="2"/>
      <c r="H230" s="3"/>
      <c r="I230" s="3"/>
      <c r="J230" s="2"/>
      <c r="K230" s="58"/>
    </row>
    <row r="231" spans="1:11" ht="12.75">
      <c r="A231" s="2"/>
      <c r="B231" s="2"/>
      <c r="C231" s="2"/>
      <c r="D231" s="3"/>
      <c r="E231" s="58"/>
      <c r="F231" s="58"/>
      <c r="G231" s="2"/>
      <c r="H231" s="3"/>
      <c r="I231" s="3"/>
      <c r="J231" s="2"/>
      <c r="K231" s="58"/>
    </row>
    <row r="232" ht="12.75">
      <c r="H232" s="43">
        <f>SUM(H223:H231)</f>
        <v>0</v>
      </c>
    </row>
    <row r="235" ht="15.75">
      <c r="A235" s="12" t="s">
        <v>91</v>
      </c>
    </row>
    <row r="236" spans="1:7" ht="13.5">
      <c r="A236" s="40"/>
      <c r="B236" s="70"/>
      <c r="C236" s="40"/>
      <c r="D236" s="70"/>
      <c r="E236" s="44" t="s">
        <v>83</v>
      </c>
      <c r="F236" s="44" t="s">
        <v>73</v>
      </c>
      <c r="G236" s="47"/>
    </row>
    <row r="237" spans="1:7" ht="13.5">
      <c r="A237" s="30" t="s">
        <v>93</v>
      </c>
      <c r="B237" s="67"/>
      <c r="C237" s="30" t="s">
        <v>94</v>
      </c>
      <c r="D237" s="67"/>
      <c r="E237" s="46" t="s">
        <v>84</v>
      </c>
      <c r="F237" s="46" t="s">
        <v>95</v>
      </c>
      <c r="G237" s="28" t="s">
        <v>50</v>
      </c>
    </row>
    <row r="238" spans="1:7" ht="12.75">
      <c r="A238" s="3"/>
      <c r="B238" s="71"/>
      <c r="C238" s="3"/>
      <c r="D238" s="71"/>
      <c r="E238" s="2"/>
      <c r="F238" s="58"/>
      <c r="G238" s="58"/>
    </row>
    <row r="239" spans="1:7" ht="12.75">
      <c r="A239" s="3"/>
      <c r="B239" s="71"/>
      <c r="C239" s="3"/>
      <c r="D239" s="71"/>
      <c r="E239" s="2"/>
      <c r="F239" s="58"/>
      <c r="G239" s="58"/>
    </row>
    <row r="240" spans="1:7" ht="12.75">
      <c r="A240" s="3"/>
      <c r="B240" s="71"/>
      <c r="C240" s="3"/>
      <c r="D240" s="71"/>
      <c r="E240" s="2"/>
      <c r="F240" s="58"/>
      <c r="G240" s="58"/>
    </row>
    <row r="241" spans="1:7" ht="12.75">
      <c r="A241" s="3"/>
      <c r="B241" s="71"/>
      <c r="C241" s="3"/>
      <c r="D241" s="71"/>
      <c r="E241" s="2"/>
      <c r="F241" s="58"/>
      <c r="G241" s="58"/>
    </row>
    <row r="242" spans="1:7" ht="12.75">
      <c r="A242" s="3"/>
      <c r="B242" s="71"/>
      <c r="C242" s="3"/>
      <c r="D242" s="71"/>
      <c r="E242" s="2"/>
      <c r="F242" s="58"/>
      <c r="G242" s="58"/>
    </row>
    <row r="243" spans="1:7" ht="12.75">
      <c r="A243" s="3"/>
      <c r="B243" s="71"/>
      <c r="C243" s="3"/>
      <c r="D243" s="71"/>
      <c r="E243" s="2"/>
      <c r="F243" s="58"/>
      <c r="G243" s="58"/>
    </row>
    <row r="244" spans="1:7" ht="12.75">
      <c r="A244" s="3"/>
      <c r="B244" s="71"/>
      <c r="C244" s="3"/>
      <c r="D244" s="71"/>
      <c r="E244" s="2"/>
      <c r="F244" s="58"/>
      <c r="G244" s="58"/>
    </row>
    <row r="245" spans="6:7" ht="12.75">
      <c r="F245" s="43">
        <f>SUM(F238:F244)</f>
        <v>0</v>
      </c>
      <c r="G245"/>
    </row>
    <row r="246" ht="12.75">
      <c r="G246"/>
    </row>
    <row r="248" ht="15.75">
      <c r="A248" s="12" t="s">
        <v>96</v>
      </c>
    </row>
    <row r="249" spans="1:7" ht="13.5">
      <c r="A249" s="40"/>
      <c r="B249" s="70"/>
      <c r="C249" s="40"/>
      <c r="D249" s="70"/>
      <c r="E249" s="44" t="s">
        <v>83</v>
      </c>
      <c r="F249" s="44" t="s">
        <v>73</v>
      </c>
      <c r="G249" s="47"/>
    </row>
    <row r="250" spans="1:7" ht="13.5">
      <c r="A250" s="30" t="s">
        <v>97</v>
      </c>
      <c r="B250" s="67"/>
      <c r="C250" s="30" t="s">
        <v>98</v>
      </c>
      <c r="D250" s="67"/>
      <c r="E250" s="46" t="s">
        <v>84</v>
      </c>
      <c r="F250" s="46" t="s">
        <v>95</v>
      </c>
      <c r="G250" s="28" t="s">
        <v>50</v>
      </c>
    </row>
    <row r="251" spans="1:7" ht="12.75">
      <c r="A251" s="3"/>
      <c r="B251" s="71"/>
      <c r="C251" s="3"/>
      <c r="D251" s="71"/>
      <c r="E251" s="2"/>
      <c r="F251" s="58"/>
      <c r="G251" s="58"/>
    </row>
    <row r="252" spans="1:7" ht="12.75">
      <c r="A252" s="3"/>
      <c r="B252" s="71"/>
      <c r="C252" s="3"/>
      <c r="D252" s="71"/>
      <c r="E252" s="2"/>
      <c r="F252" s="58"/>
      <c r="G252" s="58"/>
    </row>
    <row r="253" spans="1:7" ht="12.75">
      <c r="A253" s="3"/>
      <c r="B253" s="71"/>
      <c r="C253" s="3"/>
      <c r="D253" s="71"/>
      <c r="E253" s="2"/>
      <c r="F253" s="58"/>
      <c r="G253" s="58"/>
    </row>
    <row r="254" spans="1:7" ht="12.75">
      <c r="A254" s="3"/>
      <c r="B254" s="71"/>
      <c r="C254" s="3"/>
      <c r="D254" s="71"/>
      <c r="E254" s="2"/>
      <c r="F254" s="58"/>
      <c r="G254" s="58"/>
    </row>
    <row r="255" spans="1:7" ht="12.75">
      <c r="A255" s="3"/>
      <c r="B255" s="71"/>
      <c r="C255" s="3"/>
      <c r="D255" s="71"/>
      <c r="E255" s="2"/>
      <c r="F255" s="58"/>
      <c r="G255" s="58"/>
    </row>
    <row r="256" spans="1:7" ht="12.75">
      <c r="A256" s="3"/>
      <c r="B256" s="71"/>
      <c r="C256" s="3"/>
      <c r="D256" s="71"/>
      <c r="E256" s="2"/>
      <c r="F256" s="58"/>
      <c r="G256" s="58"/>
    </row>
    <row r="257" spans="1:7" ht="12.75">
      <c r="A257" s="3"/>
      <c r="B257" s="71"/>
      <c r="C257" s="3"/>
      <c r="D257" s="71"/>
      <c r="E257" s="2"/>
      <c r="F257" s="58"/>
      <c r="G257" s="58"/>
    </row>
    <row r="258" spans="6:7" ht="12.75">
      <c r="F258" s="43">
        <f>SUM(F251:F257)</f>
        <v>0</v>
      </c>
      <c r="G25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2" width="16.421875" style="73" customWidth="1"/>
    <col min="3" max="3" width="22.57421875" style="73" customWidth="1"/>
    <col min="4" max="4" width="20.00390625" style="74" customWidth="1"/>
    <col min="5" max="6" width="20.00390625" style="73" customWidth="1"/>
    <col min="7" max="7" width="22.140625" style="73" customWidth="1"/>
    <col min="8" max="8" width="22.28125" style="73" customWidth="1"/>
    <col min="9" max="16384" width="9.140625" style="73" customWidth="1"/>
  </cols>
  <sheetData>
    <row r="1" spans="1:5" ht="13.5" thickBot="1">
      <c r="A1" s="87" t="s">
        <v>120</v>
      </c>
      <c r="B1" s="87" t="s">
        <v>121</v>
      </c>
      <c r="C1" s="87" t="s">
        <v>122</v>
      </c>
      <c r="D1" s="87" t="s">
        <v>179</v>
      </c>
      <c r="E1" s="87" t="s">
        <v>180</v>
      </c>
    </row>
    <row r="2" spans="1:4" ht="12.75">
      <c r="A2" s="73" t="s">
        <v>126</v>
      </c>
      <c r="B2" s="73" t="s">
        <v>123</v>
      </c>
      <c r="C2" s="73" t="s">
        <v>124</v>
      </c>
      <c r="D2"/>
    </row>
    <row r="3" spans="1:4" ht="12.75">
      <c r="A3" s="73" t="s">
        <v>126</v>
      </c>
      <c r="B3" s="73" t="s">
        <v>123</v>
      </c>
      <c r="C3" s="73" t="s">
        <v>124</v>
      </c>
      <c r="D3"/>
    </row>
    <row r="4" spans="1:4" ht="12.75">
      <c r="A4" s="73" t="s">
        <v>126</v>
      </c>
      <c r="B4" s="73" t="s">
        <v>123</v>
      </c>
      <c r="C4" s="73" t="s">
        <v>111</v>
      </c>
      <c r="D4"/>
    </row>
    <row r="5" spans="1:4" ht="12.75">
      <c r="A5" s="73" t="s">
        <v>126</v>
      </c>
      <c r="B5" s="73" t="s">
        <v>123</v>
      </c>
      <c r="C5" s="73" t="s">
        <v>111</v>
      </c>
      <c r="D5"/>
    </row>
    <row r="6" spans="1:4" ht="12.75">
      <c r="A6" s="73" t="s">
        <v>126</v>
      </c>
      <c r="B6" s="73" t="s">
        <v>123</v>
      </c>
      <c r="C6" s="74" t="s">
        <v>112</v>
      </c>
      <c r="D6"/>
    </row>
    <row r="7" spans="1:4" ht="12.75">
      <c r="A7" s="73" t="s">
        <v>126</v>
      </c>
      <c r="B7" s="73" t="s">
        <v>125</v>
      </c>
      <c r="C7" s="75" t="s">
        <v>116</v>
      </c>
      <c r="D7"/>
    </row>
    <row r="8" spans="1:4" ht="12.75">
      <c r="A8" s="73" t="s">
        <v>126</v>
      </c>
      <c r="B8" s="73" t="s">
        <v>125</v>
      </c>
      <c r="C8" s="75" t="s">
        <v>117</v>
      </c>
      <c r="D8"/>
    </row>
    <row r="9" spans="1:4" ht="12.75">
      <c r="A9" s="73" t="s">
        <v>126</v>
      </c>
      <c r="B9" s="73" t="s">
        <v>125</v>
      </c>
      <c r="C9" s="75" t="s">
        <v>127</v>
      </c>
      <c r="D9"/>
    </row>
    <row r="10" spans="1:4" ht="12.75">
      <c r="A10" s="73" t="s">
        <v>126</v>
      </c>
      <c r="B10" s="73" t="s">
        <v>128</v>
      </c>
      <c r="C10" s="75" t="s">
        <v>113</v>
      </c>
      <c r="D10"/>
    </row>
    <row r="11" spans="1:4" ht="12.75">
      <c r="A11" s="73" t="s">
        <v>126</v>
      </c>
      <c r="B11" s="73" t="s">
        <v>128</v>
      </c>
      <c r="C11" s="75" t="s">
        <v>114</v>
      </c>
      <c r="D11"/>
    </row>
    <row r="12" spans="1:4" ht="12.75">
      <c r="A12" s="73" t="s">
        <v>126</v>
      </c>
      <c r="B12" s="73" t="s">
        <v>128</v>
      </c>
      <c r="C12" s="75" t="s">
        <v>115</v>
      </c>
      <c r="D12"/>
    </row>
    <row r="13" spans="1:4" ht="12.75">
      <c r="A13" s="73" t="s">
        <v>126</v>
      </c>
      <c r="B13" s="73" t="s">
        <v>118</v>
      </c>
      <c r="C13" s="75" t="s">
        <v>118</v>
      </c>
      <c r="D13"/>
    </row>
    <row r="14" spans="1:4" ht="12.75">
      <c r="A14" s="73" t="s">
        <v>129</v>
      </c>
      <c r="B14" s="73" t="s">
        <v>149</v>
      </c>
      <c r="C14" s="75" t="s">
        <v>150</v>
      </c>
      <c r="D14"/>
    </row>
    <row r="15" spans="1:4" ht="12.75">
      <c r="A15" s="73" t="s">
        <v>129</v>
      </c>
      <c r="B15" s="73" t="s">
        <v>149</v>
      </c>
      <c r="C15" s="75" t="s">
        <v>151</v>
      </c>
      <c r="D15"/>
    </row>
    <row r="16" spans="1:4" ht="12.75">
      <c r="A16" s="73" t="s">
        <v>129</v>
      </c>
      <c r="B16" s="73" t="s">
        <v>149</v>
      </c>
      <c r="C16" s="75" t="s">
        <v>152</v>
      </c>
      <c r="D16"/>
    </row>
    <row r="17" spans="1:4" ht="12.75">
      <c r="A17" s="73" t="s">
        <v>129</v>
      </c>
      <c r="B17" s="73" t="s">
        <v>149</v>
      </c>
      <c r="C17" s="75" t="s">
        <v>153</v>
      </c>
      <c r="D17"/>
    </row>
    <row r="18" spans="1:4" ht="12.75">
      <c r="A18" s="73" t="s">
        <v>129</v>
      </c>
      <c r="B18" s="73" t="s">
        <v>119</v>
      </c>
      <c r="C18" s="75" t="s">
        <v>102</v>
      </c>
      <c r="D18"/>
    </row>
    <row r="19" spans="1:4" ht="12.75">
      <c r="A19" s="73" t="s">
        <v>129</v>
      </c>
      <c r="B19" s="73" t="s">
        <v>119</v>
      </c>
      <c r="C19" s="75" t="s">
        <v>104</v>
      </c>
      <c r="D19"/>
    </row>
    <row r="20" spans="1:4" ht="12.75">
      <c r="A20" s="73" t="s">
        <v>129</v>
      </c>
      <c r="B20" s="73" t="s">
        <v>119</v>
      </c>
      <c r="C20" s="75" t="s">
        <v>130</v>
      </c>
      <c r="D20" s="75"/>
    </row>
    <row r="21" spans="1:4" ht="12.75">
      <c r="A21" s="73" t="s">
        <v>129</v>
      </c>
      <c r="B21" s="73" t="s">
        <v>119</v>
      </c>
      <c r="C21" s="75" t="s">
        <v>134</v>
      </c>
      <c r="D21"/>
    </row>
    <row r="22" spans="1:4" ht="12.75">
      <c r="A22" s="73" t="s">
        <v>129</v>
      </c>
      <c r="B22" s="73" t="s">
        <v>119</v>
      </c>
      <c r="C22" s="75" t="s">
        <v>131</v>
      </c>
      <c r="D22"/>
    </row>
    <row r="23" spans="1:4" ht="12.75">
      <c r="A23" s="73" t="s">
        <v>129</v>
      </c>
      <c r="B23" s="73" t="s">
        <v>119</v>
      </c>
      <c r="C23" s="75" t="s">
        <v>132</v>
      </c>
      <c r="D23"/>
    </row>
    <row r="24" spans="1:4" ht="12.75">
      <c r="A24" s="73" t="s">
        <v>129</v>
      </c>
      <c r="B24" s="73" t="s">
        <v>119</v>
      </c>
      <c r="C24" s="75" t="s">
        <v>133</v>
      </c>
      <c r="D24"/>
    </row>
    <row r="25" spans="1:4" ht="12.75">
      <c r="A25" s="73" t="s">
        <v>129</v>
      </c>
      <c r="B25" s="73" t="s">
        <v>119</v>
      </c>
      <c r="C25" s="75" t="s">
        <v>105</v>
      </c>
      <c r="D25"/>
    </row>
    <row r="26" spans="1:4" ht="12.75">
      <c r="A26" s="73" t="s">
        <v>129</v>
      </c>
      <c r="B26" s="73" t="s">
        <v>119</v>
      </c>
      <c r="C26" s="75" t="s">
        <v>135</v>
      </c>
      <c r="D26"/>
    </row>
    <row r="27" spans="1:4" ht="12.75">
      <c r="A27" s="73" t="s">
        <v>129</v>
      </c>
      <c r="B27" s="73" t="s">
        <v>119</v>
      </c>
      <c r="C27" s="75" t="s">
        <v>103</v>
      </c>
      <c r="D27"/>
    </row>
    <row r="28" spans="1:4" ht="12.75">
      <c r="A28" s="73" t="s">
        <v>129</v>
      </c>
      <c r="B28" s="73" t="s">
        <v>119</v>
      </c>
      <c r="C28" s="75" t="s">
        <v>138</v>
      </c>
      <c r="D28"/>
    </row>
    <row r="29" spans="1:4" ht="12.75">
      <c r="A29" s="73" t="s">
        <v>129</v>
      </c>
      <c r="B29" s="73" t="s">
        <v>119</v>
      </c>
      <c r="C29" s="75" t="s">
        <v>136</v>
      </c>
      <c r="D29"/>
    </row>
    <row r="30" spans="1:4" ht="12.75">
      <c r="A30" s="73" t="s">
        <v>129</v>
      </c>
      <c r="B30" s="73" t="s">
        <v>119</v>
      </c>
      <c r="C30" s="75" t="s">
        <v>139</v>
      </c>
      <c r="D30"/>
    </row>
    <row r="31" spans="1:4" ht="12.75">
      <c r="A31" s="73" t="s">
        <v>129</v>
      </c>
      <c r="B31" s="73" t="s">
        <v>119</v>
      </c>
      <c r="C31" s="75" t="s">
        <v>137</v>
      </c>
      <c r="D31"/>
    </row>
    <row r="32" spans="1:4" ht="12.75">
      <c r="A32" s="73" t="s">
        <v>129</v>
      </c>
      <c r="B32" s="73" t="s">
        <v>108</v>
      </c>
      <c r="C32" s="75" t="s">
        <v>140</v>
      </c>
      <c r="D32"/>
    </row>
    <row r="33" spans="1:4" ht="12.75">
      <c r="A33" s="73" t="s">
        <v>129</v>
      </c>
      <c r="B33" s="73" t="s">
        <v>109</v>
      </c>
      <c r="C33" s="75" t="s">
        <v>109</v>
      </c>
      <c r="D33"/>
    </row>
    <row r="34" spans="1:4" ht="12.75">
      <c r="A34" s="73" t="s">
        <v>129</v>
      </c>
      <c r="B34" s="73" t="s">
        <v>109</v>
      </c>
      <c r="C34" s="75" t="s">
        <v>162</v>
      </c>
      <c r="D34"/>
    </row>
    <row r="35" spans="1:4" ht="12.75">
      <c r="A35" s="73" t="s">
        <v>129</v>
      </c>
      <c r="B35" s="73" t="s">
        <v>141</v>
      </c>
      <c r="C35" s="75" t="s">
        <v>142</v>
      </c>
      <c r="D35"/>
    </row>
    <row r="36" spans="1:4" ht="12.75">
      <c r="A36" s="73" t="s">
        <v>129</v>
      </c>
      <c r="B36" s="73" t="s">
        <v>141</v>
      </c>
      <c r="C36" s="75" t="s">
        <v>143</v>
      </c>
      <c r="D36"/>
    </row>
    <row r="37" spans="1:4" ht="12.75">
      <c r="A37" s="73" t="s">
        <v>129</v>
      </c>
      <c r="B37" s="73" t="s">
        <v>141</v>
      </c>
      <c r="C37" s="75" t="s">
        <v>144</v>
      </c>
      <c r="D37"/>
    </row>
    <row r="38" spans="1:4" ht="12.75">
      <c r="A38" s="73" t="s">
        <v>129</v>
      </c>
      <c r="B38" s="73" t="s">
        <v>141</v>
      </c>
      <c r="C38" s="75" t="s">
        <v>145</v>
      </c>
      <c r="D38"/>
    </row>
    <row r="39" spans="1:3" ht="12.75">
      <c r="A39" s="73" t="s">
        <v>129</v>
      </c>
      <c r="B39" s="73" t="s">
        <v>141</v>
      </c>
      <c r="C39" s="75" t="s">
        <v>107</v>
      </c>
    </row>
    <row r="40" spans="1:3" ht="12.75">
      <c r="A40" s="73" t="s">
        <v>129</v>
      </c>
      <c r="B40" s="73" t="s">
        <v>141</v>
      </c>
      <c r="C40" s="75" t="s">
        <v>157</v>
      </c>
    </row>
    <row r="41" spans="1:3" ht="12.75">
      <c r="A41" s="73" t="s">
        <v>129</v>
      </c>
      <c r="B41" s="73" t="s">
        <v>146</v>
      </c>
      <c r="C41" s="75" t="s">
        <v>147</v>
      </c>
    </row>
    <row r="42" spans="1:3" ht="12.75">
      <c r="A42" s="73" t="s">
        <v>129</v>
      </c>
      <c r="B42" s="73" t="s">
        <v>146</v>
      </c>
      <c r="C42" s="75" t="s">
        <v>165</v>
      </c>
    </row>
    <row r="43" spans="1:3" ht="12.75">
      <c r="A43" s="73" t="s">
        <v>129</v>
      </c>
      <c r="B43" s="73" t="s">
        <v>146</v>
      </c>
      <c r="C43" s="75" t="s">
        <v>164</v>
      </c>
    </row>
    <row r="44" spans="1:3" ht="12.75">
      <c r="A44" s="73" t="s">
        <v>129</v>
      </c>
      <c r="B44" s="73" t="s">
        <v>148</v>
      </c>
      <c r="C44" s="75" t="s">
        <v>148</v>
      </c>
    </row>
    <row r="45" spans="1:3" ht="12.75">
      <c r="A45" s="73" t="s">
        <v>129</v>
      </c>
      <c r="B45" s="73" t="s">
        <v>154</v>
      </c>
      <c r="C45" s="75" t="s">
        <v>155</v>
      </c>
    </row>
    <row r="46" spans="1:3" ht="12.75">
      <c r="A46" s="73" t="s">
        <v>129</v>
      </c>
      <c r="B46" s="73" t="s">
        <v>156</v>
      </c>
      <c r="C46" s="75" t="s">
        <v>156</v>
      </c>
    </row>
    <row r="47" spans="1:3" ht="12.75">
      <c r="A47" s="73" t="s">
        <v>129</v>
      </c>
      <c r="B47" s="73" t="s">
        <v>158</v>
      </c>
      <c r="C47" s="75" t="s">
        <v>160</v>
      </c>
    </row>
    <row r="48" spans="1:3" ht="12.75">
      <c r="A48" s="73" t="s">
        <v>129</v>
      </c>
      <c r="B48" s="73" t="s">
        <v>158</v>
      </c>
      <c r="C48" s="75" t="s">
        <v>159</v>
      </c>
    </row>
    <row r="49" spans="1:3" ht="12.75">
      <c r="A49" s="73" t="s">
        <v>129</v>
      </c>
      <c r="B49" s="73" t="s">
        <v>158</v>
      </c>
      <c r="C49" s="75" t="s">
        <v>106</v>
      </c>
    </row>
    <row r="50" spans="1:3" ht="12.75">
      <c r="A50" s="73" t="s">
        <v>129</v>
      </c>
      <c r="B50" s="73" t="s">
        <v>158</v>
      </c>
      <c r="C50" s="75" t="s">
        <v>167</v>
      </c>
    </row>
    <row r="51" spans="1:3" ht="12.75">
      <c r="A51" s="73" t="s">
        <v>129</v>
      </c>
      <c r="B51" s="73" t="s">
        <v>158</v>
      </c>
      <c r="C51" s="75" t="s">
        <v>110</v>
      </c>
    </row>
    <row r="52" spans="1:3" ht="12.75">
      <c r="A52" s="73" t="s">
        <v>129</v>
      </c>
      <c r="B52" s="73" t="s">
        <v>158</v>
      </c>
      <c r="C52" s="75" t="s">
        <v>168</v>
      </c>
    </row>
    <row r="53" spans="1:3" ht="12.75">
      <c r="A53" s="73" t="s">
        <v>129</v>
      </c>
      <c r="B53" s="73" t="s">
        <v>158</v>
      </c>
      <c r="C53" s="75" t="s">
        <v>161</v>
      </c>
    </row>
    <row r="54" spans="1:3" ht="12.75">
      <c r="A54" s="73" t="s">
        <v>129</v>
      </c>
      <c r="B54" s="73" t="s">
        <v>158</v>
      </c>
      <c r="C54" s="75" t="s">
        <v>163</v>
      </c>
    </row>
    <row r="55" spans="1:3" ht="12.75">
      <c r="A55" s="73" t="s">
        <v>129</v>
      </c>
      <c r="B55" s="73" t="s">
        <v>158</v>
      </c>
      <c r="C55" s="75" t="s">
        <v>169</v>
      </c>
    </row>
    <row r="56" spans="1:3" ht="12.75">
      <c r="A56" s="73" t="s">
        <v>129</v>
      </c>
      <c r="B56" s="73" t="s">
        <v>158</v>
      </c>
      <c r="C56" s="75" t="s">
        <v>176</v>
      </c>
    </row>
    <row r="57" spans="1:3" ht="12.75">
      <c r="A57" s="73" t="s">
        <v>129</v>
      </c>
      <c r="B57" s="73" t="s">
        <v>158</v>
      </c>
      <c r="C57" s="75" t="s">
        <v>166</v>
      </c>
    </row>
    <row r="58" spans="1:3" ht="12.75">
      <c r="A58" s="73" t="s">
        <v>129</v>
      </c>
      <c r="B58" s="73" t="s">
        <v>171</v>
      </c>
      <c r="C58" s="75" t="s">
        <v>170</v>
      </c>
    </row>
    <row r="59" spans="1:3" ht="12.75">
      <c r="A59" s="73" t="s">
        <v>129</v>
      </c>
      <c r="B59" s="73" t="s">
        <v>172</v>
      </c>
      <c r="C59" s="75" t="s">
        <v>182</v>
      </c>
    </row>
    <row r="60" spans="1:3" ht="12.75">
      <c r="A60" s="73" t="s">
        <v>129</v>
      </c>
      <c r="B60" s="73" t="s">
        <v>172</v>
      </c>
      <c r="C60" s="75" t="s">
        <v>183</v>
      </c>
    </row>
    <row r="61" spans="1:3" ht="12.75">
      <c r="A61" s="73" t="s">
        <v>129</v>
      </c>
      <c r="B61" s="73" t="s">
        <v>172</v>
      </c>
      <c r="C61" s="75" t="s">
        <v>174</v>
      </c>
    </row>
    <row r="62" spans="1:3" ht="12.75">
      <c r="A62" s="73" t="s">
        <v>129</v>
      </c>
      <c r="B62" s="73" t="s">
        <v>172</v>
      </c>
      <c r="C62" s="75" t="s">
        <v>181</v>
      </c>
    </row>
    <row r="63" spans="1:3" ht="12.75">
      <c r="A63" s="73" t="s">
        <v>129</v>
      </c>
      <c r="B63" s="73" t="s">
        <v>172</v>
      </c>
      <c r="C63" s="75" t="s">
        <v>173</v>
      </c>
    </row>
    <row r="64" spans="1:3" ht="12.75">
      <c r="A64" s="73" t="s">
        <v>129</v>
      </c>
      <c r="B64" s="73" t="s">
        <v>172</v>
      </c>
      <c r="C64" s="75" t="s">
        <v>175</v>
      </c>
    </row>
    <row r="65" spans="1:3" ht="12.75">
      <c r="A65" s="73" t="s">
        <v>129</v>
      </c>
      <c r="B65" s="73" t="s">
        <v>177</v>
      </c>
      <c r="C65" s="75" t="s">
        <v>178</v>
      </c>
    </row>
    <row r="88" ht="15.75" customHeight="1"/>
    <row r="89" spans="1:5" ht="13.5" thickBot="1">
      <c r="A89" s="87" t="s">
        <v>184</v>
      </c>
      <c r="B89" s="88"/>
      <c r="C89" s="88"/>
      <c r="D89" s="73"/>
      <c r="E89" s="74"/>
    </row>
    <row r="90" spans="4:8" ht="13.5" thickBot="1">
      <c r="D90" s="76" t="s">
        <v>185</v>
      </c>
      <c r="E90" s="76" t="s">
        <v>186</v>
      </c>
      <c r="F90" s="76" t="s">
        <v>187</v>
      </c>
      <c r="G90" s="84" t="s">
        <v>188</v>
      </c>
      <c r="H90" s="85" t="s">
        <v>201</v>
      </c>
    </row>
    <row r="91" spans="1:5" ht="12.75">
      <c r="A91" s="73" t="s">
        <v>189</v>
      </c>
      <c r="D91" s="73"/>
      <c r="E91" s="74"/>
    </row>
    <row r="92" spans="1:7" ht="12.75">
      <c r="A92" s="73" t="s">
        <v>190</v>
      </c>
      <c r="D92" s="79"/>
      <c r="E92" s="80"/>
      <c r="F92" s="79"/>
      <c r="G92" s="79"/>
    </row>
    <row r="93" spans="4:7" ht="12.75">
      <c r="D93" s="79"/>
      <c r="E93" s="80"/>
      <c r="F93" s="79"/>
      <c r="G93" s="79"/>
    </row>
    <row r="94" spans="1:8" ht="12.75">
      <c r="A94" s="73" t="s">
        <v>191</v>
      </c>
      <c r="D94" s="81">
        <v>0</v>
      </c>
      <c r="E94" s="82">
        <v>0</v>
      </c>
      <c r="F94" s="82">
        <v>0</v>
      </c>
      <c r="G94" s="82">
        <v>0</v>
      </c>
      <c r="H94" s="86">
        <f>SUM(D94:G94)</f>
        <v>0</v>
      </c>
    </row>
    <row r="95" spans="1:8" ht="12.75">
      <c r="A95" s="73" t="s">
        <v>230</v>
      </c>
      <c r="D95" s="81">
        <v>0</v>
      </c>
      <c r="E95" s="82">
        <v>0</v>
      </c>
      <c r="F95" s="82">
        <v>0</v>
      </c>
      <c r="G95" s="82">
        <v>0</v>
      </c>
      <c r="H95" s="86">
        <f>SUM(D95:G95)</f>
        <v>0</v>
      </c>
    </row>
    <row r="96" spans="1:8" ht="12.75">
      <c r="A96" s="73" t="s">
        <v>192</v>
      </c>
      <c r="D96" s="81">
        <v>0</v>
      </c>
      <c r="E96" s="82">
        <v>0</v>
      </c>
      <c r="F96" s="81"/>
      <c r="G96" s="81"/>
      <c r="H96" s="86">
        <f>SUM(D96:G96)</f>
        <v>0</v>
      </c>
    </row>
    <row r="97" spans="1:8" ht="13.5" thickBot="1">
      <c r="A97" s="73" t="s">
        <v>193</v>
      </c>
      <c r="D97" s="83">
        <f>SUM(D94:D96)</f>
        <v>0</v>
      </c>
      <c r="E97" s="83">
        <f>SUM(E94:E96)</f>
        <v>0</v>
      </c>
      <c r="F97" s="83">
        <f>SUM(F94:F96)</f>
        <v>0</v>
      </c>
      <c r="G97" s="83">
        <f>SUM(G94:G96)</f>
        <v>0</v>
      </c>
      <c r="H97" s="83">
        <f>SUM(H94:H96)</f>
        <v>0</v>
      </c>
    </row>
    <row r="99" spans="1:8" ht="12.75">
      <c r="A99" s="73" t="s">
        <v>205</v>
      </c>
      <c r="H99" s="86">
        <f>SUM(D99:G99)</f>
        <v>0</v>
      </c>
    </row>
    <row r="100" spans="1:8" ht="12.75">
      <c r="A100" s="73" t="s">
        <v>206</v>
      </c>
      <c r="H100" s="86">
        <f aca="true" t="shared" si="0" ref="H100:H130">SUM(D100:G100)</f>
        <v>0</v>
      </c>
    </row>
    <row r="101" spans="1:8" ht="12.75">
      <c r="A101" s="73" t="s">
        <v>202</v>
      </c>
      <c r="H101" s="86">
        <f t="shared" si="0"/>
        <v>0</v>
      </c>
    </row>
    <row r="102" spans="1:8" ht="12.75">
      <c r="A102" s="73" t="s">
        <v>203</v>
      </c>
      <c r="H102" s="86">
        <f t="shared" si="0"/>
        <v>0</v>
      </c>
    </row>
    <row r="103" spans="1:8" ht="12.75">
      <c r="A103" s="73" t="s">
        <v>204</v>
      </c>
      <c r="H103" s="86">
        <f t="shared" si="0"/>
        <v>0</v>
      </c>
    </row>
    <row r="104" spans="1:8" ht="12.75">
      <c r="A104" s="73" t="s">
        <v>207</v>
      </c>
      <c r="H104" s="86">
        <f t="shared" si="0"/>
        <v>0</v>
      </c>
    </row>
    <row r="105" spans="1:8" ht="12.75">
      <c r="A105" s="73" t="s">
        <v>208</v>
      </c>
      <c r="H105" s="86">
        <f t="shared" si="0"/>
        <v>0</v>
      </c>
    </row>
    <row r="106" spans="1:8" ht="12.75">
      <c r="A106" s="73" t="s">
        <v>209</v>
      </c>
      <c r="H106" s="86">
        <f t="shared" si="0"/>
        <v>0</v>
      </c>
    </row>
    <row r="107" spans="1:8" ht="12.75">
      <c r="A107" s="73" t="s">
        <v>210</v>
      </c>
      <c r="H107" s="86">
        <f t="shared" si="0"/>
        <v>0</v>
      </c>
    </row>
    <row r="108" spans="1:8" ht="12.75">
      <c r="A108" s="73" t="s">
        <v>211</v>
      </c>
      <c r="H108" s="86">
        <f t="shared" si="0"/>
        <v>0</v>
      </c>
    </row>
    <row r="109" spans="1:8" ht="12.75">
      <c r="A109" s="73" t="s">
        <v>212</v>
      </c>
      <c r="H109" s="86">
        <f t="shared" si="0"/>
        <v>0</v>
      </c>
    </row>
    <row r="110" spans="1:8" ht="12.75">
      <c r="A110" s="73" t="s">
        <v>213</v>
      </c>
      <c r="H110" s="86">
        <f t="shared" si="0"/>
        <v>0</v>
      </c>
    </row>
    <row r="111" ht="12.75">
      <c r="H111" s="86">
        <f t="shared" si="0"/>
        <v>0</v>
      </c>
    </row>
    <row r="112" spans="1:8" ht="12.75">
      <c r="A112" s="73" t="s">
        <v>214</v>
      </c>
      <c r="H112" s="86">
        <f t="shared" si="0"/>
        <v>0</v>
      </c>
    </row>
    <row r="113" spans="1:8" ht="12.75">
      <c r="A113" s="73" t="s">
        <v>215</v>
      </c>
      <c r="H113" s="86">
        <f t="shared" si="0"/>
        <v>0</v>
      </c>
    </row>
    <row r="114" spans="1:8" ht="12.75">
      <c r="A114" s="73" t="s">
        <v>216</v>
      </c>
      <c r="H114" s="86">
        <f t="shared" si="0"/>
        <v>0</v>
      </c>
    </row>
    <row r="115" ht="12.75">
      <c r="H115" s="86">
        <f t="shared" si="0"/>
        <v>0</v>
      </c>
    </row>
    <row r="116" spans="1:8" ht="12.75">
      <c r="A116" s="73" t="s">
        <v>217</v>
      </c>
      <c r="H116" s="86">
        <f t="shared" si="0"/>
        <v>0</v>
      </c>
    </row>
    <row r="117" spans="1:8" ht="12.75">
      <c r="A117" s="73" t="s">
        <v>218</v>
      </c>
      <c r="H117" s="86">
        <f t="shared" si="0"/>
        <v>0</v>
      </c>
    </row>
    <row r="118" spans="1:8" ht="12.75">
      <c r="A118" s="73" t="s">
        <v>231</v>
      </c>
      <c r="H118" s="86">
        <f t="shared" si="0"/>
        <v>0</v>
      </c>
    </row>
    <row r="119" spans="1:8" ht="12.75">
      <c r="A119" s="73" t="s">
        <v>219</v>
      </c>
      <c r="H119" s="86">
        <f t="shared" si="0"/>
        <v>0</v>
      </c>
    </row>
    <row r="120" spans="1:8" ht="12.75">
      <c r="A120" s="73" t="s">
        <v>220</v>
      </c>
      <c r="H120" s="86">
        <f t="shared" si="0"/>
        <v>0</v>
      </c>
    </row>
    <row r="121" spans="1:8" ht="12.75">
      <c r="A121" s="73" t="s">
        <v>221</v>
      </c>
      <c r="H121" s="86">
        <f t="shared" si="0"/>
        <v>0</v>
      </c>
    </row>
    <row r="122" spans="1:8" ht="12.75">
      <c r="A122" s="73" t="s">
        <v>222</v>
      </c>
      <c r="H122" s="86">
        <f t="shared" si="0"/>
        <v>0</v>
      </c>
    </row>
    <row r="123" spans="1:8" ht="12.75">
      <c r="A123" s="73" t="s">
        <v>223</v>
      </c>
      <c r="H123" s="86">
        <f t="shared" si="0"/>
        <v>0</v>
      </c>
    </row>
    <row r="124" ht="13.5" thickBot="1">
      <c r="H124" s="86">
        <f t="shared" si="0"/>
        <v>0</v>
      </c>
    </row>
    <row r="125" spans="1:8" ht="13.5" thickBot="1">
      <c r="A125" s="73" t="s">
        <v>229</v>
      </c>
      <c r="B125" s="90">
        <v>0</v>
      </c>
      <c r="C125" s="77">
        <v>3300</v>
      </c>
      <c r="H125" s="86">
        <f>B125*-C125</f>
        <v>0</v>
      </c>
    </row>
    <row r="126" ht="12.75">
      <c r="H126" s="86">
        <f t="shared" si="0"/>
        <v>0</v>
      </c>
    </row>
    <row r="127" spans="1:8" ht="13.5" thickBot="1">
      <c r="A127" s="73" t="s">
        <v>224</v>
      </c>
      <c r="H127" s="89">
        <f>SUM(H97:H126)</f>
        <v>0</v>
      </c>
    </row>
    <row r="128" ht="12.75">
      <c r="H128" s="86">
        <f t="shared" si="0"/>
        <v>0</v>
      </c>
    </row>
    <row r="129" spans="1:8" ht="12.75">
      <c r="A129" s="73" t="s">
        <v>225</v>
      </c>
      <c r="H129" s="86">
        <f t="shared" si="0"/>
        <v>0</v>
      </c>
    </row>
    <row r="130" spans="1:8" ht="12.75">
      <c r="A130" s="73" t="s">
        <v>226</v>
      </c>
      <c r="H130" s="86">
        <f t="shared" si="0"/>
        <v>0</v>
      </c>
    </row>
    <row r="133" spans="2:7" ht="12.75">
      <c r="B133" s="76" t="s">
        <v>196</v>
      </c>
      <c r="C133" s="76" t="s">
        <v>194</v>
      </c>
      <c r="D133" s="81"/>
      <c r="E133" s="82"/>
      <c r="F133" s="81"/>
      <c r="G133" s="81"/>
    </row>
    <row r="134" spans="1:8" ht="12.75">
      <c r="A134" s="73" t="s">
        <v>195</v>
      </c>
      <c r="B134" s="73">
        <v>0.062</v>
      </c>
      <c r="C134" s="77">
        <v>94200</v>
      </c>
      <c r="D134" s="82">
        <f>-IF(D94&gt;$C134,$C134*$B134,D94*$B134)</f>
        <v>0</v>
      </c>
      <c r="E134" s="82">
        <f>-IF(E94&gt;$C134,$C134*$B134,E94*$B134)</f>
        <v>0</v>
      </c>
      <c r="F134" s="82">
        <f>-IF(F94&gt;$C134,$C134*$B134,F94*$B134)</f>
        <v>0</v>
      </c>
      <c r="G134" s="82">
        <f>-IF(G94&gt;$C134,$C134*$B134,G94*$B134)</f>
        <v>0</v>
      </c>
      <c r="H134" s="86">
        <f>SUM(D134:G134)</f>
        <v>0</v>
      </c>
    </row>
    <row r="135" spans="1:8" ht="12.75">
      <c r="A135" s="78" t="s">
        <v>197</v>
      </c>
      <c r="B135" s="73">
        <v>0.0145</v>
      </c>
      <c r="D135" s="82">
        <f>-D94*$B135</f>
        <v>0</v>
      </c>
      <c r="E135" s="82">
        <f>-E94*$B135</f>
        <v>0</v>
      </c>
      <c r="F135" s="82">
        <f>-F94*$B135</f>
        <v>0</v>
      </c>
      <c r="G135" s="82">
        <f>-G94*$B135</f>
        <v>0</v>
      </c>
      <c r="H135" s="86">
        <f>SUM(D135:G135)</f>
        <v>0</v>
      </c>
    </row>
    <row r="136" spans="1:8" ht="12.75">
      <c r="A136" s="78" t="s">
        <v>198</v>
      </c>
      <c r="B136" s="73">
        <v>0.008</v>
      </c>
      <c r="C136" s="77">
        <v>79418</v>
      </c>
      <c r="D136" s="82">
        <f>-IF(D94&gt;$C136,$C136*$B136,D94*$B136)</f>
        <v>0</v>
      </c>
      <c r="E136" s="82">
        <f>-IF(E94&gt;$C136,$C136*$B136,E94*$B136)</f>
        <v>0</v>
      </c>
      <c r="F136" s="82">
        <f>-IF(F94&gt;$C136,$C136*$B136,F94*$B136)</f>
        <v>0</v>
      </c>
      <c r="G136" s="82">
        <f>-IF(G94&gt;$C136,$C136*$B136,G94*$B136)</f>
        <v>0</v>
      </c>
      <c r="H136" s="86">
        <f>SUM(D136:G136)</f>
        <v>0</v>
      </c>
    </row>
    <row r="137" spans="1:8" ht="12.75">
      <c r="A137" s="78" t="s">
        <v>227</v>
      </c>
      <c r="B137" s="78">
        <v>0.35</v>
      </c>
      <c r="C137" s="73" t="s">
        <v>200</v>
      </c>
      <c r="D137" s="82"/>
      <c r="E137" s="81"/>
      <c r="F137" s="81"/>
      <c r="G137" s="81"/>
      <c r="H137" s="86">
        <f>SUM(D137:G137)</f>
        <v>0</v>
      </c>
    </row>
    <row r="138" spans="1:8" ht="12.75">
      <c r="A138" s="78" t="s">
        <v>228</v>
      </c>
      <c r="B138" s="78">
        <v>0.093</v>
      </c>
      <c r="C138" s="73" t="s">
        <v>199</v>
      </c>
      <c r="D138" s="82"/>
      <c r="E138" s="81"/>
      <c r="F138" s="81"/>
      <c r="G138" s="81"/>
      <c r="H138" s="86">
        <f>SUM(D138:G138)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CALLAGY</dc:creator>
  <cp:keywords/>
  <dc:description/>
  <cp:lastModifiedBy>JOHN CALLAGY</cp:lastModifiedBy>
  <dcterms:created xsi:type="dcterms:W3CDTF">2006-07-26T05:07:27Z</dcterms:created>
  <dcterms:modified xsi:type="dcterms:W3CDTF">2007-02-19T00:16:37Z</dcterms:modified>
  <cp:category/>
  <cp:version/>
  <cp:contentType/>
  <cp:contentStatus/>
</cp:coreProperties>
</file>